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usdagcc-my.sharepoint.com/personal/julie_wright_usda_gov/Documents/RI NRCS/Website/2024 updates/"/>
    </mc:Choice>
  </mc:AlternateContent>
  <xr:revisionPtr revIDLastSave="24" documentId="8_{E4472E16-939D-4321-A7B4-6D5A7B08E854}" xr6:coauthVersionLast="47" xr6:coauthVersionMax="47" xr10:uidLastSave="{0056D500-27A7-4EBB-B0AE-98D2AE8EFBF4}"/>
  <bookViews>
    <workbookView xWindow="28680" yWindow="-120" windowWidth="29040" windowHeight="15840" activeTab="2" xr2:uid="{5BC863CA-3289-4F6F-B569-F2FA38136A9C}"/>
  </bookViews>
  <sheets>
    <sheet name="How To Guide" sheetId="7" r:id="rId1"/>
    <sheet name="1-Field Notes-Blank" sheetId="2" r:id="rId2"/>
    <sheet name="2-Measurements-Field- Blank " sheetId="1" r:id="rId3"/>
    <sheet name="3-SOSMsrmnts Data Entry Example" sheetId="5" r:id="rId4"/>
    <sheet name="4-SOSMsrmnts Data Entry BLANK" sheetId="3" r:id="rId5"/>
  </sheets>
  <definedNames>
    <definedName name="_xlchart.v1.0" hidden="1">'3-SOSMsrmnts Data Entry Example'!$B$5</definedName>
    <definedName name="_xlchart.v1.1" hidden="1">'3-SOSMsrmnts Data Entry Example'!$B$6:$B$106</definedName>
    <definedName name="_xlchart.v1.2" hidden="1">'3-SOSMsrmnts Data Entry Example'!$D$5</definedName>
    <definedName name="_xlchart.v1.3" hidden="1">'3-SOSMsrmnts Data Entry Example'!$D$6:$D$102</definedName>
    <definedName name="_xlchart.v1.4" hidden="1">'4-SOSMsrmnts Data Entry BLANK'!$D$4</definedName>
    <definedName name="_xlchart.v1.5" hidden="1">'4-SOSMsrmnts Data Entry BLANK'!$D$5:$D$101</definedName>
    <definedName name="_xlchart.v1.6" hidden="1">'4-SOSMsrmnts Data Entry BLANK'!$B$4</definedName>
    <definedName name="_xlchart.v1.7" hidden="1">'4-SOSMsrmnts Data Entry BLANK'!$B$5:$B$105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 i="3" l="1"/>
  <c r="S4" i="3"/>
  <c r="R4" i="3"/>
  <c r="Q4" i="3"/>
  <c r="P4" i="3"/>
  <c r="M4" i="3"/>
  <c r="L4" i="3"/>
  <c r="K4" i="3"/>
  <c r="J4" i="3"/>
  <c r="H4" i="3" s="1"/>
  <c r="F4" i="3"/>
  <c r="S5" i="5"/>
  <c r="R5" i="5"/>
  <c r="T5" i="5" s="1"/>
  <c r="Q5" i="5"/>
  <c r="P5" i="5"/>
  <c r="M5" i="5"/>
  <c r="L5" i="5"/>
  <c r="N5" i="5" s="1"/>
  <c r="K5" i="5"/>
  <c r="J5" i="5"/>
  <c r="H5" i="5" s="1"/>
  <c r="F5" i="5"/>
  <c r="N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tc={276AA8C5-E022-42AD-B454-DC18AB4FD7E4}</author>
  </authors>
  <commentList>
    <comment ref="G5" authorId="0" shapeId="0" xr:uid="{276AA8C5-E022-42AD-B454-DC18AB4FD7E4}">
      <text>
        <t xml:space="preserve">[Threaded comment]
Your version of Excel allows you to read this threaded comment; however, any edits to it will get removed if the file is opened in a newer version of Excel. Learn more: https://go.microsoft.com/fwlink/?linkid=870924
Comment:
    This is the # of shells that you picked out of the basket to measure Spat on. </t>
      </text>
    </comment>
  </commentList>
</comments>
</file>

<file path=xl/sharedStrings.xml><?xml version="1.0" encoding="utf-8"?>
<sst xmlns="http://schemas.openxmlformats.org/spreadsheetml/2006/main" count="81" uniqueCount="55">
  <si>
    <t>Total Number Dead:</t>
  </si>
  <si>
    <t>Total Number Alive:</t>
  </si>
  <si>
    <t>Total Number shells that SOS were measured on:</t>
  </si>
  <si>
    <t>Total Volume of shell that was measured:</t>
  </si>
  <si>
    <t>Total Volume of Sample (before measuring):</t>
  </si>
  <si>
    <t>How many bags/trays Sampled?</t>
  </si>
  <si>
    <t>How is the Gear Arrayed?</t>
  </si>
  <si>
    <t>Type of Restoration Gear:</t>
  </si>
  <si>
    <t>Number of Staff Sampling</t>
  </si>
  <si>
    <t>Name of Grower/Farm:</t>
  </si>
  <si>
    <t>Date of Sampling:</t>
  </si>
  <si>
    <t>Oyster Height</t>
  </si>
  <si>
    <t>Notes</t>
  </si>
  <si>
    <t>Alive</t>
  </si>
  <si>
    <t>Dead</t>
  </si>
  <si>
    <t>Total Alive</t>
  </si>
  <si>
    <t>Total Dead</t>
  </si>
  <si>
    <t>Total # of Shells in the Subsample</t>
  </si>
  <si>
    <t>Overall</t>
  </si>
  <si>
    <t>Toal # of ALIVE  SOS per Shell</t>
  </si>
  <si>
    <t>mm/dd/yyyy</t>
  </si>
  <si>
    <t>Ex. Cages, trays, bags, rack and bag, floating, be specific</t>
  </si>
  <si>
    <t xml:space="preserve">Ex. 4 rows of ten cages with 5 bags in each cage. </t>
  </si>
  <si>
    <t>Ex. From above, 4 cages were samples, and 3 bags from each cage were chosen.</t>
  </si>
  <si>
    <t>Ex. Should be about 1 basket of shell material</t>
  </si>
  <si>
    <t>Ex. Should be less than 1 basket</t>
  </si>
  <si>
    <t>Count shells after measuring 100 oyster heights</t>
  </si>
  <si>
    <t># alive</t>
  </si>
  <si>
    <t># dead: hinge intact</t>
  </si>
  <si>
    <t>Notes/Examples</t>
  </si>
  <si>
    <t>Data Needed:</t>
  </si>
  <si>
    <t>Last Name/Farm Name</t>
  </si>
  <si>
    <t>How many were aboard/working on this sampling</t>
  </si>
  <si>
    <t>Sampling/Maintenance Notes:</t>
  </si>
  <si>
    <r>
      <rPr>
        <b/>
        <sz val="10"/>
        <color theme="1"/>
        <rFont val="Calibri"/>
        <family val="2"/>
        <scheme val="minor"/>
      </rPr>
      <t>A-</t>
    </r>
    <r>
      <rPr>
        <sz val="10"/>
        <color theme="1"/>
        <rFont val="Calibri"/>
        <family val="2"/>
        <scheme val="minor"/>
      </rPr>
      <t xml:space="preserve">live       </t>
    </r>
    <r>
      <rPr>
        <b/>
        <sz val="10"/>
        <color theme="1"/>
        <rFont val="Calibri"/>
        <family val="2"/>
        <scheme val="minor"/>
      </rPr>
      <t>D-</t>
    </r>
    <r>
      <rPr>
        <sz val="10"/>
        <color theme="1"/>
        <rFont val="Calibri"/>
        <family val="2"/>
        <scheme val="minor"/>
      </rPr>
      <t>ead</t>
    </r>
  </si>
  <si>
    <t>Grower to Fill In:</t>
  </si>
  <si>
    <t>Instructions for How to Use this Workbook:                                                                            Biweekly Maintenance Report of Spat On Shell Growing</t>
  </si>
  <si>
    <t>Input the final Numbers to the Online form form via QR code above.</t>
  </si>
  <si>
    <t>Follow the instructions as outlined in the linked                                                                                                       Biweekly Maintenance QR code.</t>
  </si>
  <si>
    <t>Enter your observations only in the green highlighted areas.</t>
  </si>
  <si>
    <t>Prior to farm work: Print out copies of Worksheets:  "1-Field Notes Blank" and "2 Measurements-Field-Blank" for use on the water while performing maintenance and measurements</t>
  </si>
  <si>
    <t>Click on "4-SOSMsrmnts Data Entry Blank," create a copy of that sheet and rename it by the farm and the date of sampling. Enter your data only in the green highlighted Cells within the sheet, leave the functions intact for all other fields and the calculations will happen automatically.</t>
  </si>
  <si>
    <r>
      <rPr>
        <b/>
        <u/>
        <sz val="16"/>
        <color theme="1"/>
        <rFont val="Calibri"/>
        <family val="2"/>
        <scheme val="minor"/>
      </rPr>
      <t>EQIP Oyster Grower Biweekly Measurements Data Entry Spreadsheet:</t>
    </r>
    <r>
      <rPr>
        <sz val="16"/>
        <color theme="1"/>
        <rFont val="Calibri"/>
        <family val="2"/>
        <scheme val="minor"/>
      </rPr>
      <t xml:space="preserve"> THIS IS AN EXAMPLE ONLY: </t>
    </r>
  </si>
  <si>
    <t>Shell Height (mm)</t>
  </si>
  <si>
    <t>Total Measured SOS Samples</t>
  </si>
  <si>
    <t xml:space="preserve">Average Size ALIVE (mm) </t>
  </si>
  <si>
    <t>Max Size Alive (mm)</t>
  </si>
  <si>
    <t>Min Size Alive (mm)</t>
  </si>
  <si>
    <t>Range Alive (mm)</t>
  </si>
  <si>
    <t xml:space="preserve">Average Size Dead (mm) </t>
  </si>
  <si>
    <t>Max Size Dead (mm)</t>
  </si>
  <si>
    <t>Min Size Dead (mm)</t>
  </si>
  <si>
    <t>Range Dead (mm)</t>
  </si>
  <si>
    <t>Shell Heights  Record only Whole Millimeters  (there is space in each collumn for 300 entries)</t>
  </si>
  <si>
    <r>
      <rPr>
        <b/>
        <u/>
        <sz val="16"/>
        <color theme="1"/>
        <rFont val="Calibri"/>
        <family val="2"/>
        <scheme val="minor"/>
      </rPr>
      <t>EQIP Oyster Grower Biweekly Measurements Data Entry Spreadsheet:</t>
    </r>
    <r>
      <rPr>
        <sz val="16"/>
        <color theme="1"/>
        <rFont val="Calibri"/>
        <family val="2"/>
        <scheme val="minor"/>
      </rPr>
      <t xml:space="preserve"> </t>
    </r>
    <r>
      <rPr>
        <i/>
        <sz val="16"/>
        <color rgb="FFFF0000"/>
        <rFont val="Calibri"/>
        <family val="2"/>
        <scheme val="minor"/>
      </rPr>
      <t>Copy this sheet for each measuring event, change "blank" to the date of sampling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</si>
</sst>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6"/>
      <color theme="1"/>
      <name val="Calibri"/>
      <family val="2"/>
      <scheme val="minor"/>
    </font>
    <font>
      <b/>
      <u/>
      <sz val="16"/>
      <color theme="1"/>
      <name val="Calibri"/>
      <family val="2"/>
      <scheme val="minor"/>
    </font>
    <font>
      <i/>
      <sz val="11"/>
      <color theme="1"/>
      <name val="Calibri"/>
      <family val="2"/>
      <scheme val="minor"/>
    </font>
    <font>
      <sz val="14"/>
      <color theme="1"/>
      <name val="Calibri"/>
      <family val="2"/>
      <scheme val="minor"/>
    </font>
    <font>
      <i/>
      <sz val="16"/>
      <color rgb="FFFF0000"/>
      <name val="Calibri"/>
      <family val="2"/>
      <scheme val="minor"/>
    </font>
    <font>
      <i/>
      <sz val="10"/>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4">
    <xf numFmtId="0" fontId="0" fillId="0" borderId="0" xfId="0"/>
    <xf numFmtId="0" fontId="0" fillId="0" borderId="0" xfId="0" applyAlignment="1">
      <alignment vertical="center"/>
    </xf>
    <xf numFmtId="0" fontId="2" fillId="2" borderId="2" xfId="0" applyFont="1" applyFill="1" applyBorder="1" applyAlignment="1">
      <alignment horizontal="center" vertical="center" wrapText="1"/>
    </xf>
    <xf numFmtId="0" fontId="2" fillId="0" borderId="0" xfId="0" applyFont="1" applyAlignment="1">
      <alignment horizontal="center" vertical="center" wrapText="1"/>
    </xf>
    <xf numFmtId="0" fontId="0" fillId="0" borderId="2" xfId="0" applyBorder="1"/>
    <xf numFmtId="0" fontId="0" fillId="0" borderId="0" xfId="0" applyAlignment="1">
      <alignment horizontal="left" vertical="center"/>
    </xf>
    <xf numFmtId="0" fontId="0" fillId="2" borderId="2" xfId="0" applyFill="1" applyBorder="1" applyAlignment="1">
      <alignment horizontal="center" vertical="center" wrapText="1"/>
    </xf>
    <xf numFmtId="0" fontId="0" fillId="0" borderId="6" xfId="0" applyBorder="1" applyAlignment="1">
      <alignment horizontal="center" vertical="center"/>
    </xf>
    <xf numFmtId="0" fontId="0" fillId="0" borderId="2" xfId="0" applyBorder="1" applyAlignment="1">
      <alignment horizontal="left" vertical="center"/>
    </xf>
    <xf numFmtId="0" fontId="0" fillId="0" borderId="0" xfId="0" applyAlignment="1">
      <alignment horizontal="center" wrapText="1"/>
    </xf>
    <xf numFmtId="0" fontId="0" fillId="0" borderId="0" xfId="0" applyAlignment="1">
      <alignment horizontal="center"/>
    </xf>
    <xf numFmtId="0" fontId="0" fillId="2" borderId="2" xfId="0" applyFill="1" applyBorder="1" applyAlignment="1">
      <alignment horizontal="center" vertical="center"/>
    </xf>
    <xf numFmtId="0" fontId="1" fillId="0" borderId="2" xfId="0" applyFont="1" applyBorder="1" applyAlignment="1">
      <alignment vertical="center" wrapText="1"/>
    </xf>
    <xf numFmtId="0" fontId="1" fillId="0" borderId="0" xfId="0" applyFont="1" applyAlignment="1">
      <alignment vertical="center" wrapText="1"/>
    </xf>
    <xf numFmtId="0" fontId="1" fillId="0" borderId="0" xfId="0" applyFont="1" applyAlignment="1">
      <alignment vertical="center"/>
    </xf>
    <xf numFmtId="0" fontId="0" fillId="0" borderId="0" xfId="0" applyAlignment="1">
      <alignment horizontal="center" vertical="center" wrapText="1"/>
    </xf>
    <xf numFmtId="164" fontId="0" fillId="0" borderId="0" xfId="0" applyNumberFormat="1" applyAlignment="1">
      <alignment horizontal="center" vertical="center" wrapText="1"/>
    </xf>
    <xf numFmtId="0" fontId="1" fillId="0" borderId="7" xfId="0" applyFont="1" applyBorder="1" applyAlignment="1">
      <alignment vertical="center" wrapText="1"/>
    </xf>
    <xf numFmtId="0" fontId="0" fillId="3" borderId="1" xfId="0" applyFill="1" applyBorder="1" applyAlignment="1">
      <alignment horizontal="center" vertical="center"/>
    </xf>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6" fillId="3" borderId="1" xfId="0" applyFont="1" applyFill="1" applyBorder="1" applyAlignment="1">
      <alignment horizontal="center" vertical="center"/>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left" vertical="center"/>
    </xf>
    <xf numFmtId="0" fontId="9" fillId="0" borderId="2" xfId="0" applyFont="1" applyBorder="1" applyAlignment="1">
      <alignment vertical="center"/>
    </xf>
    <xf numFmtId="0" fontId="9" fillId="0" borderId="0" xfId="0" applyFont="1" applyAlignment="1">
      <alignment vertical="center"/>
    </xf>
    <xf numFmtId="0" fontId="9" fillId="0" borderId="2" xfId="0" applyFont="1" applyBorder="1" applyAlignment="1">
      <alignment vertical="center" wrapText="1"/>
    </xf>
    <xf numFmtId="0" fontId="9" fillId="0" borderId="0" xfId="0" applyFont="1" applyAlignment="1">
      <alignment vertical="center" wrapText="1"/>
    </xf>
    <xf numFmtId="0" fontId="0" fillId="4" borderId="2" xfId="0" applyFill="1" applyBorder="1" applyAlignment="1">
      <alignment horizontal="center" vertical="center"/>
    </xf>
    <xf numFmtId="0" fontId="0" fillId="4" borderId="2" xfId="0" applyFill="1" applyBorder="1" applyAlignment="1">
      <alignment horizontal="center" vertical="center" wrapText="1"/>
    </xf>
    <xf numFmtId="0" fontId="4" fillId="0" borderId="0" xfId="0" applyFont="1" applyAlignment="1">
      <alignment vertical="top"/>
    </xf>
    <xf numFmtId="0" fontId="0" fillId="4" borderId="2" xfId="0" applyFill="1" applyBorder="1" applyAlignment="1">
      <alignment horizontal="center"/>
    </xf>
    <xf numFmtId="0" fontId="0" fillId="4" borderId="2" xfId="0" applyFill="1" applyBorder="1" applyAlignment="1">
      <alignment horizontal="left" vertical="center" wrapText="1"/>
    </xf>
    <xf numFmtId="0" fontId="0" fillId="5" borderId="2" xfId="0" applyFill="1" applyBorder="1" applyAlignment="1">
      <alignment horizontal="center" vertical="center" wrapText="1"/>
    </xf>
    <xf numFmtId="0" fontId="4" fillId="5" borderId="0" xfId="0" applyFont="1" applyFill="1" applyAlignment="1">
      <alignment vertical="top"/>
    </xf>
    <xf numFmtId="0" fontId="7" fillId="3" borderId="8"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3" xfId="0" applyFont="1" applyFill="1" applyBorder="1" applyAlignment="1">
      <alignment horizontal="left" vertical="top" wrapText="1"/>
    </xf>
    <xf numFmtId="0" fontId="7" fillId="3" borderId="15" xfId="0" applyFont="1" applyFill="1" applyBorder="1" applyAlignment="1">
      <alignment horizontal="left" vertical="top" wrapText="1"/>
    </xf>
    <xf numFmtId="0" fontId="0" fillId="3" borderId="16" xfId="0"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7" xfId="0" applyFill="1" applyBorder="1" applyAlignment="1">
      <alignment horizont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7" fillId="4" borderId="0" xfId="0" applyFont="1" applyFill="1" applyAlignment="1">
      <alignment horizontal="center" vertical="top" wrapText="1"/>
    </xf>
    <xf numFmtId="0" fontId="4" fillId="5" borderId="2"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chartData>
  <cx:chart>
    <cx:title pos="t" align="ctr" overlay="0">
      <cx:tx>
        <cx:txData>
          <cx:v>Alive Size Distribution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Alive Size Distribution</a:t>
          </a:r>
        </a:p>
      </cx:txPr>
    </cx:title>
    <cx:plotArea>
      <cx:plotAreaRegion>
        <cx:series layoutId="clusteredColumn" uniqueId="{1B5F6794-B6E5-45A8-9942-2758114D5EA7}">
          <cx:tx>
            <cx:txData>
              <cx:f>_xlchart.v1.0</cx:f>
              <cx:v>Alive</cx:v>
            </cx:txData>
          </cx:tx>
          <cx:dataLabels/>
          <cx:dataId val="0"/>
          <cx:layoutPr>
            <cx:binning intervalClosed="r"/>
          </cx:layoutPr>
        </cx:series>
      </cx:plotAreaRegion>
      <cx:axis id="0">
        <cx:catScaling gapWidth="0"/>
        <cx:tickLabels/>
      </cx:axis>
      <cx:axis id="1">
        <cx:valScaling/>
        <cx:majorGridlines/>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_xlchart.v1.3</cx:f>
      </cx:numDim>
    </cx:data>
  </cx:chartData>
  <cx:chart>
    <cx:title pos="t" align="ctr" overlay="0">
      <cx:tx>
        <cx:txData>
          <cx:v>Dead Size Distribution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Dead Size Distribution</a:t>
          </a:r>
        </a:p>
      </cx:txPr>
    </cx:title>
    <cx:plotArea>
      <cx:plotAreaRegion>
        <cx:series layoutId="clusteredColumn" uniqueId="{EE9B712E-88AD-4418-8BFA-310E73F1EF95}">
          <cx:tx>
            <cx:txData>
              <cx:f>_xlchart.v1.2</cx:f>
              <cx:v>Dead</cx:v>
            </cx:txData>
          </cx:tx>
          <cx:dataLabels/>
          <cx:dataId val="0"/>
          <cx:layoutPr>
            <cx:binning intervalClosed="r"/>
          </cx:layoutPr>
        </cx:series>
      </cx:plotAreaRegion>
      <cx:axis id="0">
        <cx:catScaling gapWidth="0"/>
        <cx:tickLabels/>
      </cx:axis>
      <cx:axis id="1">
        <cx:valScaling/>
        <cx:majorGridlines/>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numDim type="val">
        <cx:f>_xlchart.v1.7</cx:f>
      </cx:numDim>
    </cx:data>
  </cx:chartData>
  <cx:chart>
    <cx:title pos="t" align="ctr" overlay="0">
      <cx:tx>
        <cx:txData>
          <cx:v>Alive Size Distribution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Alive Size Distribution</a:t>
          </a:r>
        </a:p>
      </cx:txPr>
    </cx:title>
    <cx:plotArea>
      <cx:plotAreaRegion>
        <cx:series layoutId="clusteredColumn" uniqueId="{1B5F6794-B6E5-45A8-9942-2758114D5EA7}">
          <cx:tx>
            <cx:txData>
              <cx:f>_xlchart.v1.6</cx:f>
              <cx:v>Alive</cx:v>
            </cx:txData>
          </cx:tx>
          <cx:dataLabels/>
          <cx:dataId val="0"/>
          <cx:layoutPr>
            <cx:binning intervalClosed="r"/>
          </cx:layoutPr>
        </cx:series>
      </cx:plotAreaRegion>
      <cx:axis id="0">
        <cx:catScaling gapWidth="0"/>
        <cx:tickLabels/>
      </cx:axis>
      <cx:axis id="1">
        <cx:valScaling/>
        <cx:majorGridlines/>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numDim type="val">
        <cx:f>_xlchart.v1.5</cx:f>
      </cx:numDim>
    </cx:data>
  </cx:chartData>
  <cx:chart>
    <cx:title pos="t" align="ctr" overlay="0">
      <cx:tx>
        <cx:txData>
          <cx:v>Dead Size Distribution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Dead Size Distribution</a:t>
          </a:r>
        </a:p>
      </cx:txPr>
    </cx:title>
    <cx:plotArea>
      <cx:plotAreaRegion>
        <cx:series layoutId="clusteredColumn" uniqueId="{EE9B712E-88AD-4418-8BFA-310E73F1EF95}">
          <cx:tx>
            <cx:txData>
              <cx:f>_xlchart.v1.4</cx:f>
              <cx:v>Dead</cx:v>
            </cx:txData>
          </cx:tx>
          <cx:dataLabels/>
          <cx:dataId val="0"/>
          <cx:layoutPr>
            <cx:binning intervalClosed="r"/>
          </cx:layoutPr>
        </cx:series>
      </cx:plotAreaRegion>
      <cx:axis id="0">
        <cx:catScaling gapWidth="0"/>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microsoft.com/office/2014/relationships/chartEx" Target="../charts/chartEx2.xml"/><Relationship Id="rId1" Type="http://schemas.microsoft.com/office/2014/relationships/chartEx" Target="../charts/chartEx1.xml"/></Relationships>
</file>

<file path=xl/drawings/_rels/drawing4.xml.rels><?xml version="1.0" encoding="UTF-8" standalone="yes"?>
<Relationships xmlns="http://schemas.openxmlformats.org/package/2006/relationships"><Relationship Id="rId2" Type="http://schemas.microsoft.com/office/2014/relationships/chartEx" Target="../charts/chartEx4.xml"/><Relationship Id="rId1" Type="http://schemas.microsoft.com/office/2014/relationships/chartEx" Target="../charts/chartEx3.xml"/></Relationships>
</file>

<file path=xl/drawings/drawing1.xml><?xml version="1.0" encoding="utf-8"?>
<xdr:wsDr xmlns:xdr="http://schemas.openxmlformats.org/drawingml/2006/spreadsheetDrawing" xmlns:a="http://schemas.openxmlformats.org/drawingml/2006/main">
  <xdr:twoCellAnchor editAs="oneCell">
    <xdr:from>
      <xdr:col>1</xdr:col>
      <xdr:colOff>4267201</xdr:colOff>
      <xdr:row>3</xdr:row>
      <xdr:rowOff>19050</xdr:rowOff>
    </xdr:from>
    <xdr:to>
      <xdr:col>1</xdr:col>
      <xdr:colOff>5800726</xdr:colOff>
      <xdr:row>4</xdr:row>
      <xdr:rowOff>12005</xdr:rowOff>
    </xdr:to>
    <xdr:pic>
      <xdr:nvPicPr>
        <xdr:cNvPr id="3" name="Picture 2">
          <a:extLst>
            <a:ext uri="{FF2B5EF4-FFF2-40B4-BE49-F238E27FC236}">
              <a16:creationId xmlns:a16="http://schemas.microsoft.com/office/drawing/2014/main" id="{E041B9A9-023A-489F-A96E-8BD6C33CD14F}"/>
            </a:ext>
          </a:extLst>
        </xdr:cNvPr>
        <xdr:cNvPicPr>
          <a:picLocks noChangeAspect="1"/>
        </xdr:cNvPicPr>
      </xdr:nvPicPr>
      <xdr:blipFill>
        <a:blip xmlns:r="http://schemas.openxmlformats.org/officeDocument/2006/relationships" r:embed="rId1"/>
        <a:stretch>
          <a:fillRect/>
        </a:stretch>
      </xdr:blipFill>
      <xdr:spPr>
        <a:xfrm>
          <a:off x="4562476" y="1162050"/>
          <a:ext cx="1533525" cy="22503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1473200</xdr:colOff>
      <xdr:row>23</xdr:row>
      <xdr:rowOff>19049</xdr:rowOff>
    </xdr:from>
    <xdr:to>
      <xdr:col>4</xdr:col>
      <xdr:colOff>2314575</xdr:colOff>
      <xdr:row>30</xdr:row>
      <xdr:rowOff>122076</xdr:rowOff>
    </xdr:to>
    <xdr:pic>
      <xdr:nvPicPr>
        <xdr:cNvPr id="2" name="Picture 1">
          <a:extLst>
            <a:ext uri="{FF2B5EF4-FFF2-40B4-BE49-F238E27FC236}">
              <a16:creationId xmlns:a16="http://schemas.microsoft.com/office/drawing/2014/main" id="{6D519D70-83A2-4BEE-5F6D-E2524539B6EC}"/>
            </a:ext>
          </a:extLst>
        </xdr:cNvPr>
        <xdr:cNvPicPr>
          <a:picLocks noChangeAspect="1"/>
        </xdr:cNvPicPr>
      </xdr:nvPicPr>
      <xdr:blipFill>
        <a:blip xmlns:r="http://schemas.openxmlformats.org/officeDocument/2006/relationships" r:embed="rId1"/>
        <a:stretch>
          <a:fillRect/>
        </a:stretch>
      </xdr:blipFill>
      <xdr:spPr>
        <a:xfrm>
          <a:off x="5445125" y="7067549"/>
          <a:ext cx="841375" cy="13127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492125</xdr:colOff>
      <xdr:row>9</xdr:row>
      <xdr:rowOff>95250</xdr:rowOff>
    </xdr:from>
    <xdr:to>
      <xdr:col>13</xdr:col>
      <xdr:colOff>9525</xdr:colOff>
      <xdr:row>24</xdr:row>
      <xdr:rowOff>133350</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06DA3C43-1404-4FFA-919D-5FF5589609A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701925" y="3733800"/>
              <a:ext cx="5070475" cy="28956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14</xdr:col>
      <xdr:colOff>28575</xdr:colOff>
      <xdr:row>9</xdr:row>
      <xdr:rowOff>115887</xdr:rowOff>
    </xdr:from>
    <xdr:to>
      <xdr:col>22</xdr:col>
      <xdr:colOff>168275</xdr:colOff>
      <xdr:row>24</xdr:row>
      <xdr:rowOff>150812</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66C36184-B251-4AA7-81F0-B43571E9EA4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8401050" y="3754437"/>
              <a:ext cx="5207000" cy="2892425"/>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4</xdr:col>
      <xdr:colOff>492125</xdr:colOff>
      <xdr:row>8</xdr:row>
      <xdr:rowOff>95250</xdr:rowOff>
    </xdr:from>
    <xdr:to>
      <xdr:col>13</xdr:col>
      <xdr:colOff>9525</xdr:colOff>
      <xdr:row>23</xdr:row>
      <xdr:rowOff>133350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4A58CA79-6B2B-C13D-2280-11708E58AD4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701925" y="3171825"/>
              <a:ext cx="5003800" cy="28956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14</xdr:col>
      <xdr:colOff>28575</xdr:colOff>
      <xdr:row>8</xdr:row>
      <xdr:rowOff>115887</xdr:rowOff>
    </xdr:from>
    <xdr:to>
      <xdr:col>22</xdr:col>
      <xdr:colOff>168275</xdr:colOff>
      <xdr:row>23</xdr:row>
      <xdr:rowOff>150812</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382D3977-690F-42D8-926A-E908D083372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8334375" y="3192462"/>
              <a:ext cx="5207000" cy="2892425"/>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person displayName="Macfarlan, Reuben (DEM)" id="{847C72D3-769F-425D-BFD5-DC9FD0EC45F2}" userId="S::Reuben.Macfarlan@dem.ri.gov::7290446c-1ed5-4da6-8eed-cf4939c57694"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5" dT="2024-04-16T15:08:44.22" personId="{847C72D3-769F-425D-BFD5-DC9FD0EC45F2}" id="{276AA8C5-E022-42AD-B454-DC18AB4FD7E4}">
    <text xml:space="preserve">This is the # of shells that you picked out of the basket to measure Spat on.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D892C-4BFF-421D-A3A9-995FA6839DA5}">
  <dimension ref="A1:B6"/>
  <sheetViews>
    <sheetView showGridLines="0" showRowColHeaders="0" showRuler="0" showWhiteSpace="0" view="pageLayout" zoomScaleNormal="100" workbookViewId="0">
      <selection activeCell="B5" sqref="B5"/>
    </sheetView>
  </sheetViews>
  <sheetFormatPr defaultRowHeight="15" x14ac:dyDescent="0.25"/>
  <cols>
    <col min="1" max="1" width="4.140625" customWidth="1"/>
    <col min="2" max="2" width="84" customWidth="1"/>
  </cols>
  <sheetData>
    <row r="1" spans="1:2" ht="14.45" customHeight="1" x14ac:dyDescent="0.25">
      <c r="A1" s="41" t="s">
        <v>36</v>
      </c>
      <c r="B1" s="42"/>
    </row>
    <row r="2" spans="1:2" ht="34.5" customHeight="1" thickBot="1" x14ac:dyDescent="0.3">
      <c r="A2" s="43"/>
      <c r="B2" s="44"/>
    </row>
    <row r="3" spans="1:2" s="5" customFormat="1" ht="41.1" customHeight="1" x14ac:dyDescent="0.25">
      <c r="A3" s="29">
        <v>1</v>
      </c>
      <c r="B3" s="27" t="s">
        <v>40</v>
      </c>
    </row>
    <row r="4" spans="1:2" s="5" customFormat="1" ht="177.95" customHeight="1" x14ac:dyDescent="0.25">
      <c r="A4" s="8">
        <v>2</v>
      </c>
      <c r="B4" s="28" t="s">
        <v>38</v>
      </c>
    </row>
    <row r="5" spans="1:2" s="5" customFormat="1" ht="71.099999999999994" customHeight="1" x14ac:dyDescent="0.25">
      <c r="A5" s="8">
        <v>3</v>
      </c>
      <c r="B5" s="38" t="s">
        <v>41</v>
      </c>
    </row>
    <row r="6" spans="1:2" s="5" customFormat="1" ht="41.1" customHeight="1" x14ac:dyDescent="0.25">
      <c r="A6" s="8">
        <v>4</v>
      </c>
      <c r="B6" s="28" t="s">
        <v>37</v>
      </c>
    </row>
  </sheetData>
  <mergeCells count="1">
    <mergeCell ref="A1:B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0BAA6-0868-42B0-AC2F-B53D3F9A0447}">
  <dimension ref="A1:E31"/>
  <sheetViews>
    <sheetView showGridLines="0" showRowColHeaders="0" showRuler="0" view="pageLayout" topLeftCell="A4" zoomScaleNormal="100" zoomScaleSheetLayoutView="145" workbookViewId="0">
      <selection activeCell="A14" sqref="A14"/>
    </sheetView>
  </sheetViews>
  <sheetFormatPr defaultRowHeight="15" x14ac:dyDescent="0.25"/>
  <cols>
    <col min="1" max="1" width="21.5703125" customWidth="1"/>
    <col min="2" max="2" width="5.5703125" customWidth="1"/>
    <col min="3" max="3" width="23.85546875" customWidth="1"/>
    <col min="4" max="4" width="4.5703125" customWidth="1"/>
    <col min="5" max="5" width="32.85546875" customWidth="1"/>
  </cols>
  <sheetData>
    <row r="1" spans="1:5" ht="15.75" thickBot="1" x14ac:dyDescent="0.3">
      <c r="A1" s="18" t="s">
        <v>30</v>
      </c>
      <c r="C1" s="18" t="s">
        <v>35</v>
      </c>
      <c r="E1" s="26" t="s">
        <v>29</v>
      </c>
    </row>
    <row r="2" spans="1:5" ht="32.450000000000003" customHeight="1" x14ac:dyDescent="0.25">
      <c r="A2" s="17" t="s">
        <v>10</v>
      </c>
      <c r="C2" s="4"/>
      <c r="E2" s="30" t="s">
        <v>20</v>
      </c>
    </row>
    <row r="3" spans="1:5" ht="13.5" customHeight="1" x14ac:dyDescent="0.25">
      <c r="A3" s="13"/>
      <c r="E3" s="31"/>
    </row>
    <row r="4" spans="1:5" ht="32.450000000000003" customHeight="1" x14ac:dyDescent="0.25">
      <c r="A4" s="12" t="s">
        <v>9</v>
      </c>
      <c r="C4" s="4"/>
      <c r="E4" s="30" t="s">
        <v>31</v>
      </c>
    </row>
    <row r="5" spans="1:5" ht="15" customHeight="1" x14ac:dyDescent="0.25">
      <c r="A5" s="13"/>
      <c r="E5" s="31"/>
    </row>
    <row r="6" spans="1:5" ht="32.450000000000003" customHeight="1" x14ac:dyDescent="0.25">
      <c r="A6" s="12" t="s">
        <v>8</v>
      </c>
      <c r="C6" s="4"/>
      <c r="E6" s="32" t="s">
        <v>32</v>
      </c>
    </row>
    <row r="7" spans="1:5" ht="15" customHeight="1" x14ac:dyDescent="0.25">
      <c r="A7" s="13"/>
      <c r="E7" s="31"/>
    </row>
    <row r="8" spans="1:5" ht="32.450000000000003" customHeight="1" x14ac:dyDescent="0.25">
      <c r="A8" s="12" t="s">
        <v>7</v>
      </c>
      <c r="C8" s="4"/>
      <c r="E8" s="32" t="s">
        <v>21</v>
      </c>
    </row>
    <row r="9" spans="1:5" ht="18" customHeight="1" x14ac:dyDescent="0.25">
      <c r="A9" s="13"/>
      <c r="E9" s="33"/>
    </row>
    <row r="10" spans="1:5" ht="32.450000000000003" customHeight="1" x14ac:dyDescent="0.25">
      <c r="A10" s="12" t="s">
        <v>6</v>
      </c>
      <c r="C10" s="4"/>
      <c r="E10" s="32" t="s">
        <v>22</v>
      </c>
    </row>
    <row r="11" spans="1:5" ht="15.95" customHeight="1" x14ac:dyDescent="0.25">
      <c r="A11" s="13"/>
      <c r="E11" s="33"/>
    </row>
    <row r="12" spans="1:5" ht="36.950000000000003" customHeight="1" x14ac:dyDescent="0.25">
      <c r="A12" s="12" t="s">
        <v>5</v>
      </c>
      <c r="C12" s="4"/>
      <c r="E12" s="32" t="s">
        <v>23</v>
      </c>
    </row>
    <row r="13" spans="1:5" ht="12.95" customHeight="1" x14ac:dyDescent="0.25">
      <c r="A13" s="13"/>
      <c r="E13" s="31"/>
    </row>
    <row r="14" spans="1:5" ht="32.450000000000003" customHeight="1" x14ac:dyDescent="0.25">
      <c r="A14" s="12" t="s">
        <v>4</v>
      </c>
      <c r="C14" s="4"/>
      <c r="E14" s="32" t="s">
        <v>24</v>
      </c>
    </row>
    <row r="15" spans="1:5" ht="18.600000000000001" customHeight="1" x14ac:dyDescent="0.25">
      <c r="A15" s="13"/>
      <c r="E15" s="31"/>
    </row>
    <row r="16" spans="1:5" ht="32.450000000000003" customHeight="1" x14ac:dyDescent="0.25">
      <c r="A16" s="12" t="s">
        <v>3</v>
      </c>
      <c r="C16" s="4"/>
      <c r="E16" s="30" t="s">
        <v>25</v>
      </c>
    </row>
    <row r="17" spans="1:5" ht="16.5" customHeight="1" x14ac:dyDescent="0.25">
      <c r="A17" s="13"/>
      <c r="E17" s="31"/>
    </row>
    <row r="18" spans="1:5" ht="42.95" customHeight="1" x14ac:dyDescent="0.25">
      <c r="A18" s="12" t="s">
        <v>2</v>
      </c>
      <c r="C18" s="4"/>
      <c r="E18" s="32" t="s">
        <v>26</v>
      </c>
    </row>
    <row r="19" spans="1:5" ht="13.5" customHeight="1" x14ac:dyDescent="0.25">
      <c r="A19" s="14"/>
      <c r="E19" s="31"/>
    </row>
    <row r="20" spans="1:5" ht="32.450000000000003" customHeight="1" x14ac:dyDescent="0.25">
      <c r="A20" s="12" t="s">
        <v>1</v>
      </c>
      <c r="C20" s="4"/>
      <c r="E20" s="30" t="s">
        <v>27</v>
      </c>
    </row>
    <row r="21" spans="1:5" ht="16.5" customHeight="1" x14ac:dyDescent="0.25">
      <c r="A21" s="14"/>
      <c r="E21" s="31"/>
    </row>
    <row r="22" spans="1:5" ht="32.450000000000003" customHeight="1" x14ac:dyDescent="0.25">
      <c r="A22" s="12" t="s">
        <v>0</v>
      </c>
      <c r="C22" s="4"/>
      <c r="E22" s="30" t="s">
        <v>28</v>
      </c>
    </row>
    <row r="23" spans="1:5" ht="15.75" thickBot="1" x14ac:dyDescent="0.3"/>
    <row r="24" spans="1:5" ht="15.75" thickBot="1" x14ac:dyDescent="0.3">
      <c r="A24" s="45" t="s">
        <v>33</v>
      </c>
      <c r="B24" s="46"/>
      <c r="C24" s="47"/>
      <c r="D24" s="19"/>
      <c r="E24" s="20"/>
    </row>
    <row r="25" spans="1:5" x14ac:dyDescent="0.25">
      <c r="A25" s="21"/>
      <c r="E25" s="22"/>
    </row>
    <row r="26" spans="1:5" x14ac:dyDescent="0.25">
      <c r="A26" s="21"/>
      <c r="E26" s="22"/>
    </row>
    <row r="27" spans="1:5" ht="9" customHeight="1" x14ac:dyDescent="0.25">
      <c r="A27" s="21"/>
      <c r="E27" s="22"/>
    </row>
    <row r="28" spans="1:5" x14ac:dyDescent="0.25">
      <c r="A28" s="21"/>
      <c r="E28" s="22"/>
    </row>
    <row r="29" spans="1:5" x14ac:dyDescent="0.25">
      <c r="A29" s="21"/>
      <c r="E29" s="22"/>
    </row>
    <row r="30" spans="1:5" x14ac:dyDescent="0.25">
      <c r="A30" s="21"/>
      <c r="E30" s="22"/>
    </row>
    <row r="31" spans="1:5" ht="15.75" thickBot="1" x14ac:dyDescent="0.3">
      <c r="A31" s="23"/>
      <c r="B31" s="24"/>
      <c r="C31" s="24"/>
      <c r="D31" s="24"/>
      <c r="E31" s="25"/>
    </row>
  </sheetData>
  <mergeCells count="1">
    <mergeCell ref="A24:C24"/>
  </mergeCells>
  <pageMargins left="0.7" right="0.7" top="0.75" bottom="0.75" header="0.3" footer="0.3"/>
  <pageSetup orientation="portrait" r:id="rId1"/>
  <headerFooter>
    <oddHeader>&amp;L&amp;"-,Bold"Biweekly Maintenance 
Survey Data SOS 2024
&amp;CFor Grower Field Use&amp;RSee QR Code Below 
For Online  Data Entry</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2A8D9-0A94-49BD-ADBC-7362A3A1CC5D}">
  <dimension ref="A1:L46"/>
  <sheetViews>
    <sheetView showGridLines="0" showRowColHeaders="0" tabSelected="1" showRuler="0" view="pageLayout" zoomScaleNormal="100" zoomScaleSheetLayoutView="160" workbookViewId="0">
      <selection activeCell="K8" sqref="K8"/>
    </sheetView>
  </sheetViews>
  <sheetFormatPr defaultRowHeight="15" x14ac:dyDescent="0.25"/>
  <cols>
    <col min="1" max="1" width="3.140625" customWidth="1"/>
    <col min="4" max="4" width="7.85546875" customWidth="1"/>
    <col min="5" max="5" width="4.85546875" customWidth="1"/>
    <col min="9" max="9" width="4.5703125" customWidth="1"/>
    <col min="11" max="11" width="6.7109375" customWidth="1"/>
    <col min="12" max="12" width="10.140625" customWidth="1"/>
  </cols>
  <sheetData>
    <row r="1" spans="1:12" ht="25.5" x14ac:dyDescent="0.25">
      <c r="A1" s="1"/>
      <c r="B1" s="2" t="s">
        <v>11</v>
      </c>
      <c r="C1" s="2" t="s">
        <v>34</v>
      </c>
      <c r="D1" s="2" t="s">
        <v>12</v>
      </c>
      <c r="E1" s="3"/>
      <c r="F1" s="2" t="s">
        <v>11</v>
      </c>
      <c r="G1" s="2" t="s">
        <v>34</v>
      </c>
      <c r="H1" s="2" t="s">
        <v>12</v>
      </c>
      <c r="I1" s="3"/>
      <c r="J1" s="2" t="s">
        <v>11</v>
      </c>
      <c r="K1" s="2" t="s">
        <v>34</v>
      </c>
      <c r="L1" s="2" t="s">
        <v>12</v>
      </c>
    </row>
    <row r="2" spans="1:12" x14ac:dyDescent="0.25">
      <c r="A2">
        <v>1</v>
      </c>
      <c r="B2" s="4"/>
      <c r="C2" s="4"/>
      <c r="D2" s="4"/>
      <c r="E2">
        <v>1</v>
      </c>
      <c r="F2" s="4"/>
      <c r="G2" s="4"/>
      <c r="H2" s="4"/>
      <c r="I2">
        <v>1</v>
      </c>
      <c r="J2" s="4"/>
      <c r="K2" s="4"/>
      <c r="L2" s="4"/>
    </row>
    <row r="3" spans="1:12" x14ac:dyDescent="0.25">
      <c r="B3" s="4"/>
      <c r="C3" s="4"/>
      <c r="D3" s="4"/>
      <c r="F3" s="4"/>
      <c r="G3" s="4"/>
      <c r="H3" s="4"/>
      <c r="J3" s="4"/>
      <c r="K3" s="4"/>
      <c r="L3" s="4"/>
    </row>
    <row r="4" spans="1:12" x14ac:dyDescent="0.25">
      <c r="B4" s="4"/>
      <c r="C4" s="4"/>
      <c r="D4" s="4"/>
      <c r="F4" s="4"/>
      <c r="G4" s="4"/>
      <c r="H4" s="4"/>
      <c r="J4" s="4"/>
      <c r="K4" s="4"/>
      <c r="L4" s="4"/>
    </row>
    <row r="5" spans="1:12" x14ac:dyDescent="0.25">
      <c r="B5" s="4"/>
      <c r="C5" s="4"/>
      <c r="D5" s="4"/>
      <c r="F5" s="4"/>
      <c r="G5" s="4"/>
      <c r="H5" s="4"/>
      <c r="J5" s="4"/>
      <c r="K5" s="4"/>
      <c r="L5" s="4"/>
    </row>
    <row r="6" spans="1:12" x14ac:dyDescent="0.25">
      <c r="A6">
        <v>5</v>
      </c>
      <c r="B6" s="4"/>
      <c r="C6" s="4"/>
      <c r="D6" s="4"/>
      <c r="E6">
        <v>5</v>
      </c>
      <c r="F6" s="4"/>
      <c r="G6" s="4"/>
      <c r="H6" s="4"/>
      <c r="I6">
        <v>5</v>
      </c>
      <c r="J6" s="4"/>
      <c r="K6" s="4"/>
      <c r="L6" s="4"/>
    </row>
    <row r="7" spans="1:12" x14ac:dyDescent="0.25">
      <c r="B7" s="4"/>
      <c r="C7" s="4"/>
      <c r="D7" s="4"/>
      <c r="F7" s="4"/>
      <c r="G7" s="4"/>
      <c r="H7" s="4"/>
      <c r="J7" s="4"/>
      <c r="K7" s="4"/>
      <c r="L7" s="4"/>
    </row>
    <row r="8" spans="1:12" x14ac:dyDescent="0.25">
      <c r="B8" s="4"/>
      <c r="C8" s="4"/>
      <c r="D8" s="4"/>
      <c r="F8" s="4"/>
      <c r="G8" s="4"/>
      <c r="H8" s="4"/>
      <c r="J8" s="4"/>
      <c r="K8" s="4"/>
      <c r="L8" s="4"/>
    </row>
    <row r="9" spans="1:12" x14ac:dyDescent="0.25">
      <c r="B9" s="4"/>
      <c r="C9" s="4"/>
      <c r="D9" s="4"/>
      <c r="F9" s="4"/>
      <c r="G9" s="4"/>
      <c r="H9" s="4"/>
      <c r="J9" s="4"/>
      <c r="K9" s="4"/>
      <c r="L9" s="4"/>
    </row>
    <row r="10" spans="1:12" x14ac:dyDescent="0.25">
      <c r="B10" s="4"/>
      <c r="C10" s="4"/>
      <c r="D10" s="4"/>
      <c r="F10" s="4"/>
      <c r="G10" s="4"/>
      <c r="H10" s="4"/>
      <c r="J10" s="4"/>
      <c r="K10" s="4"/>
      <c r="L10" s="4"/>
    </row>
    <row r="11" spans="1:12" x14ac:dyDescent="0.25">
      <c r="A11">
        <v>10</v>
      </c>
      <c r="B11" s="4"/>
      <c r="C11" s="4"/>
      <c r="D11" s="4"/>
      <c r="E11">
        <v>10</v>
      </c>
      <c r="F11" s="4"/>
      <c r="G11" s="4"/>
      <c r="H11" s="4"/>
      <c r="I11">
        <v>10</v>
      </c>
      <c r="J11" s="4"/>
      <c r="K11" s="4"/>
      <c r="L11" s="4"/>
    </row>
    <row r="12" spans="1:12" x14ac:dyDescent="0.25">
      <c r="B12" s="4"/>
      <c r="C12" s="4"/>
      <c r="D12" s="4"/>
      <c r="F12" s="4"/>
      <c r="G12" s="4"/>
      <c r="H12" s="4"/>
      <c r="J12" s="4"/>
      <c r="K12" s="4"/>
      <c r="L12" s="4"/>
    </row>
    <row r="13" spans="1:12" x14ac:dyDescent="0.25">
      <c r="B13" s="4"/>
      <c r="C13" s="4"/>
      <c r="D13" s="4"/>
      <c r="F13" s="4"/>
      <c r="G13" s="4"/>
      <c r="H13" s="4"/>
      <c r="J13" s="4"/>
      <c r="K13" s="4"/>
      <c r="L13" s="4"/>
    </row>
    <row r="14" spans="1:12" x14ac:dyDescent="0.25">
      <c r="B14" s="4"/>
      <c r="C14" s="4"/>
      <c r="D14" s="4"/>
      <c r="F14" s="4"/>
      <c r="G14" s="4"/>
      <c r="H14" s="4"/>
      <c r="J14" s="4"/>
      <c r="K14" s="4"/>
      <c r="L14" s="4"/>
    </row>
    <row r="15" spans="1:12" x14ac:dyDescent="0.25">
      <c r="B15" s="4"/>
      <c r="C15" s="4"/>
      <c r="D15" s="4"/>
      <c r="F15" s="4"/>
      <c r="G15" s="4"/>
      <c r="H15" s="4"/>
      <c r="J15" s="4"/>
      <c r="K15" s="4"/>
      <c r="L15" s="4"/>
    </row>
    <row r="16" spans="1:12" x14ac:dyDescent="0.25">
      <c r="A16">
        <v>15</v>
      </c>
      <c r="B16" s="4"/>
      <c r="C16" s="4"/>
      <c r="D16" s="4"/>
      <c r="E16">
        <v>15</v>
      </c>
      <c r="F16" s="4"/>
      <c r="G16" s="4"/>
      <c r="H16" s="4"/>
      <c r="I16">
        <v>15</v>
      </c>
      <c r="J16" s="4"/>
      <c r="K16" s="4"/>
      <c r="L16" s="4"/>
    </row>
    <row r="17" spans="1:12" x14ac:dyDescent="0.25">
      <c r="B17" s="4"/>
      <c r="C17" s="4"/>
      <c r="D17" s="4"/>
      <c r="F17" s="4"/>
      <c r="G17" s="4"/>
      <c r="H17" s="4"/>
      <c r="J17" s="4"/>
      <c r="K17" s="4"/>
      <c r="L17" s="4"/>
    </row>
    <row r="18" spans="1:12" x14ac:dyDescent="0.25">
      <c r="B18" s="4"/>
      <c r="C18" s="4"/>
      <c r="D18" s="4"/>
      <c r="F18" s="4"/>
      <c r="G18" s="4"/>
      <c r="H18" s="4"/>
      <c r="J18" s="4"/>
      <c r="K18" s="4"/>
      <c r="L18" s="4"/>
    </row>
    <row r="19" spans="1:12" x14ac:dyDescent="0.25">
      <c r="B19" s="4"/>
      <c r="C19" s="4"/>
      <c r="D19" s="4"/>
      <c r="F19" s="4"/>
      <c r="G19" s="4"/>
      <c r="H19" s="4"/>
      <c r="J19" s="4"/>
      <c r="K19" s="4"/>
      <c r="L19" s="4"/>
    </row>
    <row r="20" spans="1:12" x14ac:dyDescent="0.25">
      <c r="B20" s="4"/>
      <c r="C20" s="4"/>
      <c r="D20" s="4"/>
      <c r="F20" s="4"/>
      <c r="G20" s="4"/>
      <c r="H20" s="4"/>
      <c r="J20" s="4"/>
      <c r="K20" s="4"/>
      <c r="L20" s="4"/>
    </row>
    <row r="21" spans="1:12" x14ac:dyDescent="0.25">
      <c r="A21">
        <v>20</v>
      </c>
      <c r="B21" s="4"/>
      <c r="C21" s="4"/>
      <c r="D21" s="4"/>
      <c r="E21">
        <v>20</v>
      </c>
      <c r="F21" s="4"/>
      <c r="G21" s="4"/>
      <c r="H21" s="4"/>
      <c r="I21">
        <v>20</v>
      </c>
      <c r="J21" s="4"/>
      <c r="K21" s="4"/>
      <c r="L21" s="4"/>
    </row>
    <row r="22" spans="1:12" x14ac:dyDescent="0.25">
      <c r="B22" s="4"/>
      <c r="C22" s="4"/>
      <c r="D22" s="4"/>
      <c r="F22" s="4"/>
      <c r="G22" s="4"/>
      <c r="H22" s="4"/>
      <c r="J22" s="4"/>
      <c r="K22" s="4"/>
      <c r="L22" s="4"/>
    </row>
    <row r="23" spans="1:12" x14ac:dyDescent="0.25">
      <c r="B23" s="4"/>
      <c r="C23" s="4"/>
      <c r="D23" s="4"/>
      <c r="F23" s="4"/>
      <c r="G23" s="4"/>
      <c r="H23" s="4"/>
      <c r="J23" s="4"/>
      <c r="K23" s="4"/>
      <c r="L23" s="4"/>
    </row>
    <row r="24" spans="1:12" x14ac:dyDescent="0.25">
      <c r="B24" s="4"/>
      <c r="C24" s="4"/>
      <c r="D24" s="4"/>
      <c r="F24" s="4"/>
      <c r="G24" s="4"/>
      <c r="H24" s="4"/>
      <c r="J24" s="4"/>
      <c r="K24" s="4"/>
      <c r="L24" s="4"/>
    </row>
    <row r="25" spans="1:12" x14ac:dyDescent="0.25">
      <c r="B25" s="4"/>
      <c r="C25" s="4"/>
      <c r="D25" s="4"/>
      <c r="F25" s="4"/>
      <c r="G25" s="4"/>
      <c r="H25" s="4"/>
      <c r="J25" s="4"/>
      <c r="K25" s="4"/>
      <c r="L25" s="4"/>
    </row>
    <row r="26" spans="1:12" x14ac:dyDescent="0.25">
      <c r="A26">
        <v>25</v>
      </c>
      <c r="B26" s="4"/>
      <c r="C26" s="4"/>
      <c r="D26" s="4"/>
      <c r="E26">
        <v>25</v>
      </c>
      <c r="F26" s="4"/>
      <c r="G26" s="4"/>
      <c r="H26" s="4"/>
      <c r="I26">
        <v>25</v>
      </c>
      <c r="J26" s="4"/>
      <c r="K26" s="4"/>
      <c r="L26" s="4"/>
    </row>
    <row r="27" spans="1:12" x14ac:dyDescent="0.25">
      <c r="B27" s="4"/>
      <c r="C27" s="4"/>
      <c r="D27" s="4"/>
      <c r="F27" s="4"/>
      <c r="G27" s="4"/>
      <c r="H27" s="4"/>
      <c r="J27" s="4"/>
      <c r="K27" s="4"/>
      <c r="L27" s="4"/>
    </row>
    <row r="28" spans="1:12" x14ac:dyDescent="0.25">
      <c r="B28" s="4"/>
      <c r="C28" s="4"/>
      <c r="D28" s="4"/>
      <c r="F28" s="4"/>
      <c r="G28" s="4"/>
      <c r="H28" s="4"/>
      <c r="J28" s="4"/>
      <c r="K28" s="4"/>
      <c r="L28" s="4"/>
    </row>
    <row r="29" spans="1:12" x14ac:dyDescent="0.25">
      <c r="B29" s="4"/>
      <c r="C29" s="4"/>
      <c r="D29" s="4"/>
      <c r="F29" s="4"/>
      <c r="G29" s="4"/>
      <c r="H29" s="4"/>
      <c r="J29" s="4"/>
      <c r="K29" s="4"/>
      <c r="L29" s="4"/>
    </row>
    <row r="30" spans="1:12" x14ac:dyDescent="0.25">
      <c r="B30" s="4"/>
      <c r="C30" s="4"/>
      <c r="D30" s="4"/>
      <c r="F30" s="4"/>
      <c r="G30" s="4"/>
      <c r="H30" s="4"/>
      <c r="J30" s="4"/>
      <c r="K30" s="4"/>
      <c r="L30" s="4"/>
    </row>
    <row r="31" spans="1:12" x14ac:dyDescent="0.25">
      <c r="A31">
        <v>30</v>
      </c>
      <c r="B31" s="4"/>
      <c r="C31" s="4"/>
      <c r="D31" s="4"/>
      <c r="E31">
        <v>30</v>
      </c>
      <c r="F31" s="4"/>
      <c r="G31" s="4"/>
      <c r="H31" s="4"/>
      <c r="I31">
        <v>30</v>
      </c>
      <c r="J31" s="4"/>
      <c r="K31" s="4"/>
      <c r="L31" s="4"/>
    </row>
    <row r="32" spans="1:12" x14ac:dyDescent="0.25">
      <c r="B32" s="4"/>
      <c r="C32" s="4"/>
      <c r="D32" s="4"/>
      <c r="F32" s="4"/>
      <c r="G32" s="4"/>
      <c r="H32" s="4"/>
      <c r="J32" s="4"/>
      <c r="K32" s="4"/>
      <c r="L32" s="4"/>
    </row>
    <row r="33" spans="1:12" x14ac:dyDescent="0.25">
      <c r="B33" s="4"/>
      <c r="C33" s="4"/>
      <c r="D33" s="4"/>
      <c r="F33" s="4"/>
      <c r="G33" s="4"/>
      <c r="H33" s="4"/>
      <c r="J33" s="4"/>
      <c r="K33" s="4"/>
      <c r="L33" s="4"/>
    </row>
    <row r="34" spans="1:12" x14ac:dyDescent="0.25">
      <c r="B34" s="4"/>
      <c r="C34" s="4"/>
      <c r="D34" s="4"/>
      <c r="F34" s="4"/>
      <c r="G34" s="4"/>
      <c r="H34" s="4"/>
      <c r="J34" s="4"/>
      <c r="K34" s="4"/>
      <c r="L34" s="4"/>
    </row>
    <row r="35" spans="1:12" x14ac:dyDescent="0.25">
      <c r="B35" s="4"/>
      <c r="C35" s="4"/>
      <c r="D35" s="4"/>
      <c r="F35" s="4"/>
      <c r="G35" s="4"/>
      <c r="H35" s="4"/>
      <c r="J35" s="4"/>
      <c r="K35" s="4"/>
      <c r="L35" s="4"/>
    </row>
    <row r="36" spans="1:12" x14ac:dyDescent="0.25">
      <c r="A36">
        <v>35</v>
      </c>
      <c r="B36" s="4"/>
      <c r="C36" s="4"/>
      <c r="D36" s="4"/>
      <c r="E36">
        <v>35</v>
      </c>
      <c r="F36" s="4"/>
      <c r="G36" s="4"/>
      <c r="H36" s="4"/>
      <c r="I36">
        <v>35</v>
      </c>
      <c r="J36" s="4"/>
      <c r="K36" s="4"/>
      <c r="L36" s="4"/>
    </row>
    <row r="37" spans="1:12" x14ac:dyDescent="0.25">
      <c r="B37" s="4"/>
      <c r="C37" s="4"/>
      <c r="D37" s="4"/>
      <c r="F37" s="4"/>
      <c r="G37" s="4"/>
      <c r="H37" s="4"/>
      <c r="J37" s="4"/>
      <c r="K37" s="4"/>
      <c r="L37" s="4"/>
    </row>
    <row r="38" spans="1:12" x14ac:dyDescent="0.25">
      <c r="B38" s="4"/>
      <c r="C38" s="4"/>
      <c r="D38" s="4"/>
      <c r="F38" s="4"/>
      <c r="G38" s="4"/>
      <c r="H38" s="4"/>
      <c r="J38" s="4"/>
      <c r="K38" s="4"/>
      <c r="L38" s="4"/>
    </row>
    <row r="39" spans="1:12" x14ac:dyDescent="0.25">
      <c r="B39" s="4"/>
      <c r="C39" s="4"/>
      <c r="D39" s="4"/>
      <c r="F39" s="4"/>
      <c r="G39" s="4"/>
      <c r="H39" s="4"/>
      <c r="J39" s="4"/>
      <c r="K39" s="4"/>
      <c r="L39" s="4"/>
    </row>
    <row r="40" spans="1:12" x14ac:dyDescent="0.25">
      <c r="B40" s="4"/>
      <c r="C40" s="4"/>
      <c r="D40" s="4"/>
      <c r="F40" s="4"/>
      <c r="G40" s="4"/>
      <c r="H40" s="4"/>
      <c r="J40" s="4"/>
      <c r="K40" s="4"/>
      <c r="L40" s="4"/>
    </row>
    <row r="41" spans="1:12" x14ac:dyDescent="0.25">
      <c r="A41">
        <v>40</v>
      </c>
      <c r="B41" s="4"/>
      <c r="C41" s="4"/>
      <c r="D41" s="4"/>
      <c r="E41">
        <v>40</v>
      </c>
      <c r="F41" s="4"/>
      <c r="G41" s="4"/>
      <c r="H41" s="4"/>
      <c r="I41">
        <v>40</v>
      </c>
      <c r="J41" s="4"/>
      <c r="K41" s="4"/>
      <c r="L41" s="4"/>
    </row>
    <row r="42" spans="1:12" x14ac:dyDescent="0.25">
      <c r="B42" s="4"/>
      <c r="C42" s="4"/>
      <c r="D42" s="4"/>
      <c r="F42" s="4"/>
      <c r="G42" s="4"/>
      <c r="H42" s="4"/>
      <c r="J42" s="4"/>
      <c r="K42" s="4"/>
      <c r="L42" s="4"/>
    </row>
    <row r="43" spans="1:12" x14ac:dyDescent="0.25">
      <c r="B43" s="4"/>
      <c r="C43" s="4"/>
      <c r="D43" s="4"/>
      <c r="F43" s="4"/>
      <c r="G43" s="4"/>
      <c r="H43" s="4"/>
      <c r="J43" s="4"/>
      <c r="K43" s="4"/>
      <c r="L43" s="4"/>
    </row>
    <row r="44" spans="1:12" x14ac:dyDescent="0.25">
      <c r="B44" s="4"/>
      <c r="C44" s="4"/>
      <c r="D44" s="4"/>
      <c r="F44" s="4"/>
      <c r="G44" s="4"/>
      <c r="H44" s="4"/>
      <c r="J44" s="4"/>
      <c r="K44" s="4"/>
      <c r="L44" s="4"/>
    </row>
    <row r="45" spans="1:12" x14ac:dyDescent="0.25">
      <c r="B45" s="4"/>
      <c r="C45" s="4"/>
      <c r="D45" s="4"/>
      <c r="F45" s="4"/>
      <c r="G45" s="4"/>
      <c r="H45" s="4"/>
      <c r="J45" s="4"/>
      <c r="K45" s="4"/>
      <c r="L45" s="4"/>
    </row>
    <row r="46" spans="1:12" x14ac:dyDescent="0.25">
      <c r="A46">
        <v>45</v>
      </c>
      <c r="B46" s="4"/>
      <c r="C46" s="4"/>
      <c r="D46" s="4"/>
      <c r="E46">
        <v>45</v>
      </c>
      <c r="F46" s="4"/>
      <c r="G46" s="4"/>
      <c r="H46" s="4"/>
      <c r="I46">
        <v>45</v>
      </c>
      <c r="J46" s="4"/>
      <c r="K46" s="4"/>
      <c r="L46" s="4"/>
    </row>
  </sheetData>
  <pageMargins left="0.7" right="0.7" top="0.75" bottom="0.75" header="0.3" footer="0.3"/>
  <pageSetup orientation="portrait" r:id="rId1"/>
  <headerFooter>
    <oddHeader>&amp;LMaintenance Survey Data SOS 2024
For Field Use&amp;CGrower:________________
Date:________________&amp;RTime Start:_____________________
Time End:______________________</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CAA7-073B-4C8E-A216-C62DF01F1FEB}">
  <dimension ref="A1:T106"/>
  <sheetViews>
    <sheetView showGridLines="0" showRowColHeaders="0" zoomScaleNormal="100" workbookViewId="0">
      <selection activeCell="T5" sqref="T5"/>
    </sheetView>
  </sheetViews>
  <sheetFormatPr defaultRowHeight="15" x14ac:dyDescent="0.25"/>
  <cols>
    <col min="1" max="1" width="5.7109375" customWidth="1"/>
    <col min="6" max="6" width="10.140625" customWidth="1"/>
    <col min="9" max="9" width="8.7109375"/>
    <col min="11" max="11" width="9.5703125" customWidth="1"/>
    <col min="15" max="15" width="8.7109375"/>
    <col min="17" max="17" width="12.42578125" bestFit="1" customWidth="1"/>
    <col min="23" max="23" width="10.140625" customWidth="1"/>
  </cols>
  <sheetData>
    <row r="1" spans="1:20" s="36" customFormat="1" ht="31.5" customHeight="1" x14ac:dyDescent="0.25">
      <c r="A1" s="40" t="s">
        <v>42</v>
      </c>
      <c r="B1" s="40"/>
      <c r="C1" s="40"/>
      <c r="D1" s="40"/>
      <c r="E1" s="40"/>
      <c r="F1" s="40"/>
      <c r="G1" s="40"/>
      <c r="H1" s="40"/>
      <c r="I1" s="40"/>
      <c r="J1" s="40"/>
      <c r="K1" s="40"/>
      <c r="L1" s="40"/>
      <c r="M1" s="40"/>
    </row>
    <row r="2" spans="1:20" s="36" customFormat="1" ht="45" customHeight="1" x14ac:dyDescent="0.25">
      <c r="A2" s="52" t="s">
        <v>39</v>
      </c>
      <c r="B2" s="52"/>
      <c r="C2" s="52"/>
      <c r="D2" s="52"/>
      <c r="E2" s="52"/>
    </row>
    <row r="3" spans="1:20" ht="17.45" customHeight="1" x14ac:dyDescent="0.25">
      <c r="F3" s="48" t="s">
        <v>18</v>
      </c>
      <c r="G3" s="48"/>
      <c r="H3" s="48"/>
      <c r="J3" s="48" t="s">
        <v>13</v>
      </c>
      <c r="K3" s="48"/>
      <c r="L3" s="48"/>
      <c r="M3" s="48"/>
      <c r="N3" s="48"/>
      <c r="P3" s="48" t="s">
        <v>14</v>
      </c>
      <c r="Q3" s="48"/>
      <c r="R3" s="48"/>
      <c r="S3" s="48"/>
      <c r="T3" s="48"/>
    </row>
    <row r="4" spans="1:20" ht="78.95" customHeight="1" x14ac:dyDescent="0.25">
      <c r="B4" s="49" t="s">
        <v>43</v>
      </c>
      <c r="C4" s="50"/>
      <c r="D4" s="51"/>
      <c r="F4" s="6" t="s">
        <v>44</v>
      </c>
      <c r="G4" s="6" t="s">
        <v>17</v>
      </c>
      <c r="H4" s="6" t="s">
        <v>19</v>
      </c>
      <c r="I4" s="15"/>
      <c r="J4" s="6" t="s">
        <v>15</v>
      </c>
      <c r="K4" s="6" t="s">
        <v>45</v>
      </c>
      <c r="L4" s="6" t="s">
        <v>46</v>
      </c>
      <c r="M4" s="6" t="s">
        <v>47</v>
      </c>
      <c r="N4" s="6" t="s">
        <v>48</v>
      </c>
      <c r="O4" s="15"/>
      <c r="P4" s="6" t="s">
        <v>16</v>
      </c>
      <c r="Q4" s="6" t="s">
        <v>49</v>
      </c>
      <c r="R4" s="6" t="s">
        <v>50</v>
      </c>
      <c r="S4" s="6" t="s">
        <v>51</v>
      </c>
      <c r="T4" s="6" t="s">
        <v>52</v>
      </c>
    </row>
    <row r="5" spans="1:20" ht="54.6" customHeight="1" x14ac:dyDescent="0.25">
      <c r="B5" s="11" t="s">
        <v>13</v>
      </c>
      <c r="C5" s="7"/>
      <c r="D5" s="11" t="s">
        <v>14</v>
      </c>
      <c r="F5" s="39">
        <f>COUNT(B6:B106)+COUNT(D6:D102)</f>
        <v>194</v>
      </c>
      <c r="G5" s="35">
        <v>50</v>
      </c>
      <c r="H5" s="39">
        <f>J5/G5</f>
        <v>1.94</v>
      </c>
      <c r="I5" s="15"/>
      <c r="J5" s="39">
        <f>COUNT(B6:B106)</f>
        <v>97</v>
      </c>
      <c r="K5" s="39">
        <f>AVERAGE(B6:B106)</f>
        <v>15.010309278350515</v>
      </c>
      <c r="L5" s="39">
        <f>MAX(B6:B105)</f>
        <v>30</v>
      </c>
      <c r="M5" s="39">
        <f>MIN(B6:B101)</f>
        <v>5</v>
      </c>
      <c r="N5" s="39">
        <f>L5-M5</f>
        <v>25</v>
      </c>
      <c r="O5" s="16"/>
      <c r="P5" s="39">
        <f>COUNT(D6:D101)</f>
        <v>96</v>
      </c>
      <c r="Q5" s="39">
        <f>AVERAGE(D6:D101)</f>
        <v>14.072916666666666</v>
      </c>
      <c r="R5" s="39">
        <f>MAX(D6:D101)</f>
        <v>27</v>
      </c>
      <c r="S5" s="39">
        <f>MIN(D6:D101)</f>
        <v>3</v>
      </c>
      <c r="T5" s="39">
        <f>R5-S5</f>
        <v>24</v>
      </c>
    </row>
    <row r="6" spans="1:20" x14ac:dyDescent="0.25">
      <c r="A6" s="10">
        <v>1</v>
      </c>
      <c r="B6" s="34">
        <v>13</v>
      </c>
      <c r="C6" s="9"/>
      <c r="D6" s="34">
        <v>12</v>
      </c>
    </row>
    <row r="7" spans="1:20" x14ac:dyDescent="0.25">
      <c r="A7" s="10">
        <v>2</v>
      </c>
      <c r="B7" s="34">
        <v>9</v>
      </c>
      <c r="C7" s="10"/>
      <c r="D7" s="34">
        <v>25</v>
      </c>
    </row>
    <row r="8" spans="1:20" x14ac:dyDescent="0.25">
      <c r="A8" s="10">
        <v>3</v>
      </c>
      <c r="B8" s="34">
        <v>6</v>
      </c>
      <c r="C8" s="10"/>
      <c r="D8" s="34">
        <v>19</v>
      </c>
    </row>
    <row r="9" spans="1:20" x14ac:dyDescent="0.25">
      <c r="A9" s="10">
        <v>4</v>
      </c>
      <c r="B9" s="37">
        <v>18</v>
      </c>
      <c r="C9" s="10"/>
      <c r="D9" s="34">
        <v>14</v>
      </c>
    </row>
    <row r="10" spans="1:20" x14ac:dyDescent="0.25">
      <c r="A10" s="10">
        <v>5</v>
      </c>
      <c r="B10" s="37">
        <v>19</v>
      </c>
      <c r="C10" s="10"/>
      <c r="D10" s="34">
        <v>27</v>
      </c>
    </row>
    <row r="11" spans="1:20" x14ac:dyDescent="0.25">
      <c r="A11" s="10">
        <v>6</v>
      </c>
      <c r="B11" s="37">
        <v>10</v>
      </c>
      <c r="C11" s="10"/>
      <c r="D11" s="34">
        <v>8</v>
      </c>
    </row>
    <row r="12" spans="1:20" x14ac:dyDescent="0.25">
      <c r="A12" s="10">
        <v>7</v>
      </c>
      <c r="B12" s="37">
        <v>11</v>
      </c>
      <c r="C12" s="10"/>
      <c r="D12" s="34">
        <v>11</v>
      </c>
    </row>
    <row r="13" spans="1:20" x14ac:dyDescent="0.25">
      <c r="A13" s="10">
        <v>8</v>
      </c>
      <c r="B13" s="37">
        <v>14</v>
      </c>
      <c r="C13" s="10"/>
      <c r="D13" s="34">
        <v>16</v>
      </c>
    </row>
    <row r="14" spans="1:20" x14ac:dyDescent="0.25">
      <c r="A14" s="10">
        <v>9</v>
      </c>
      <c r="B14" s="37">
        <v>10</v>
      </c>
      <c r="C14" s="10"/>
      <c r="D14" s="34">
        <v>10</v>
      </c>
    </row>
    <row r="15" spans="1:20" x14ac:dyDescent="0.25">
      <c r="A15" s="10">
        <v>10</v>
      </c>
      <c r="B15" s="37">
        <v>24</v>
      </c>
      <c r="C15" s="10"/>
      <c r="D15" s="34">
        <v>16</v>
      </c>
    </row>
    <row r="16" spans="1:20" x14ac:dyDescent="0.25">
      <c r="A16" s="10">
        <v>11</v>
      </c>
      <c r="B16" s="37">
        <v>10</v>
      </c>
      <c r="C16" s="10"/>
      <c r="D16" s="34">
        <v>20</v>
      </c>
    </row>
    <row r="17" spans="1:4" x14ac:dyDescent="0.25">
      <c r="A17" s="10">
        <v>12</v>
      </c>
      <c r="B17" s="37">
        <v>9</v>
      </c>
      <c r="C17" s="10"/>
      <c r="D17" s="34">
        <v>12</v>
      </c>
    </row>
    <row r="18" spans="1:4" x14ac:dyDescent="0.25">
      <c r="A18" s="10">
        <v>13</v>
      </c>
      <c r="B18" s="37">
        <v>19</v>
      </c>
      <c r="C18" s="10"/>
      <c r="D18" s="34">
        <v>12</v>
      </c>
    </row>
    <row r="19" spans="1:4" x14ac:dyDescent="0.25">
      <c r="A19" s="10">
        <v>14</v>
      </c>
      <c r="B19" s="37">
        <v>8</v>
      </c>
      <c r="C19" s="10"/>
      <c r="D19" s="34">
        <v>12</v>
      </c>
    </row>
    <row r="20" spans="1:4" x14ac:dyDescent="0.25">
      <c r="A20" s="10">
        <v>15</v>
      </c>
      <c r="B20" s="37">
        <v>11</v>
      </c>
      <c r="C20" s="10"/>
      <c r="D20" s="34">
        <v>11</v>
      </c>
    </row>
    <row r="21" spans="1:4" x14ac:dyDescent="0.25">
      <c r="A21" s="10">
        <v>16</v>
      </c>
      <c r="B21" s="37">
        <v>10</v>
      </c>
      <c r="C21" s="10"/>
      <c r="D21" s="34">
        <v>17</v>
      </c>
    </row>
    <row r="22" spans="1:4" x14ac:dyDescent="0.25">
      <c r="A22" s="10">
        <v>17</v>
      </c>
      <c r="B22" s="37">
        <v>7</v>
      </c>
      <c r="C22" s="10"/>
      <c r="D22" s="34">
        <v>14</v>
      </c>
    </row>
    <row r="23" spans="1:4" x14ac:dyDescent="0.25">
      <c r="A23" s="10">
        <v>18</v>
      </c>
      <c r="B23" s="37">
        <v>16</v>
      </c>
      <c r="C23" s="10"/>
      <c r="D23" s="34">
        <v>9</v>
      </c>
    </row>
    <row r="24" spans="1:4" x14ac:dyDescent="0.25">
      <c r="A24" s="10">
        <v>19</v>
      </c>
      <c r="B24" s="37">
        <v>10</v>
      </c>
      <c r="C24" s="10"/>
      <c r="D24" s="34">
        <v>8</v>
      </c>
    </row>
    <row r="25" spans="1:4" x14ac:dyDescent="0.25">
      <c r="A25" s="10">
        <v>20</v>
      </c>
      <c r="B25" s="37">
        <v>13</v>
      </c>
      <c r="C25" s="10"/>
      <c r="D25" s="34">
        <v>10</v>
      </c>
    </row>
    <row r="26" spans="1:4" x14ac:dyDescent="0.25">
      <c r="A26" s="10">
        <v>21</v>
      </c>
      <c r="B26" s="37">
        <v>16</v>
      </c>
      <c r="C26" s="10"/>
      <c r="D26" s="34">
        <v>8</v>
      </c>
    </row>
    <row r="27" spans="1:4" x14ac:dyDescent="0.25">
      <c r="A27" s="10">
        <v>22</v>
      </c>
      <c r="B27" s="37">
        <v>10</v>
      </c>
      <c r="C27" s="10"/>
      <c r="D27" s="34">
        <v>13</v>
      </c>
    </row>
    <row r="28" spans="1:4" x14ac:dyDescent="0.25">
      <c r="A28" s="10">
        <v>23</v>
      </c>
      <c r="B28" s="37">
        <v>12</v>
      </c>
      <c r="C28" s="10"/>
      <c r="D28" s="34">
        <v>10</v>
      </c>
    </row>
    <row r="29" spans="1:4" x14ac:dyDescent="0.25">
      <c r="A29" s="10">
        <v>24</v>
      </c>
      <c r="B29" s="37">
        <v>9</v>
      </c>
      <c r="C29" s="10"/>
      <c r="D29" s="34">
        <v>11</v>
      </c>
    </row>
    <row r="30" spans="1:4" x14ac:dyDescent="0.25">
      <c r="A30" s="10">
        <v>25</v>
      </c>
      <c r="B30" s="37">
        <v>6</v>
      </c>
      <c r="C30" s="10"/>
      <c r="D30" s="34">
        <v>12</v>
      </c>
    </row>
    <row r="31" spans="1:4" x14ac:dyDescent="0.25">
      <c r="A31" s="10">
        <v>26</v>
      </c>
      <c r="B31" s="37">
        <v>13</v>
      </c>
      <c r="C31" s="10"/>
      <c r="D31" s="34">
        <v>13</v>
      </c>
    </row>
    <row r="32" spans="1:4" x14ac:dyDescent="0.25">
      <c r="A32" s="10">
        <v>27</v>
      </c>
      <c r="B32" s="37">
        <v>18</v>
      </c>
      <c r="C32" s="10"/>
      <c r="D32" s="34">
        <v>14</v>
      </c>
    </row>
    <row r="33" spans="1:4" x14ac:dyDescent="0.25">
      <c r="A33" s="10">
        <v>28</v>
      </c>
      <c r="B33" s="37">
        <v>16</v>
      </c>
      <c r="C33" s="10"/>
      <c r="D33" s="34">
        <v>15</v>
      </c>
    </row>
    <row r="34" spans="1:4" x14ac:dyDescent="0.25">
      <c r="A34" s="10">
        <v>29</v>
      </c>
      <c r="B34" s="37">
        <v>25</v>
      </c>
      <c r="C34" s="10"/>
      <c r="D34" s="34">
        <v>7</v>
      </c>
    </row>
    <row r="35" spans="1:4" x14ac:dyDescent="0.25">
      <c r="A35" s="10">
        <v>30</v>
      </c>
      <c r="B35" s="37">
        <v>10</v>
      </c>
      <c r="C35" s="10"/>
      <c r="D35" s="34">
        <v>8</v>
      </c>
    </row>
    <row r="36" spans="1:4" x14ac:dyDescent="0.25">
      <c r="A36" s="10">
        <v>31</v>
      </c>
      <c r="B36" s="37">
        <v>8</v>
      </c>
      <c r="C36" s="10"/>
      <c r="D36" s="34">
        <v>9</v>
      </c>
    </row>
    <row r="37" spans="1:4" x14ac:dyDescent="0.25">
      <c r="A37" s="10">
        <v>32</v>
      </c>
      <c r="B37" s="37">
        <v>17</v>
      </c>
      <c r="C37" s="10"/>
      <c r="D37" s="34">
        <v>12</v>
      </c>
    </row>
    <row r="38" spans="1:4" x14ac:dyDescent="0.25">
      <c r="A38" s="10">
        <v>33</v>
      </c>
      <c r="B38" s="37">
        <v>17</v>
      </c>
      <c r="C38" s="10"/>
      <c r="D38" s="34">
        <v>20</v>
      </c>
    </row>
    <row r="39" spans="1:4" x14ac:dyDescent="0.25">
      <c r="A39" s="10">
        <v>34</v>
      </c>
      <c r="B39" s="37">
        <v>12</v>
      </c>
      <c r="C39" s="10"/>
      <c r="D39" s="34">
        <v>24</v>
      </c>
    </row>
    <row r="40" spans="1:4" x14ac:dyDescent="0.25">
      <c r="A40" s="10">
        <v>35</v>
      </c>
      <c r="B40" s="37">
        <v>18</v>
      </c>
      <c r="C40" s="10"/>
      <c r="D40" s="34">
        <v>11</v>
      </c>
    </row>
    <row r="41" spans="1:4" x14ac:dyDescent="0.25">
      <c r="A41" s="10">
        <v>36</v>
      </c>
      <c r="B41" s="37">
        <v>20</v>
      </c>
      <c r="C41" s="10"/>
      <c r="D41" s="34">
        <v>14</v>
      </c>
    </row>
    <row r="42" spans="1:4" x14ac:dyDescent="0.25">
      <c r="A42" s="10">
        <v>37</v>
      </c>
      <c r="B42" s="37">
        <v>20</v>
      </c>
      <c r="C42" s="10"/>
      <c r="D42" s="34">
        <v>12</v>
      </c>
    </row>
    <row r="43" spans="1:4" x14ac:dyDescent="0.25">
      <c r="A43" s="10">
        <v>38</v>
      </c>
      <c r="B43" s="37">
        <v>16</v>
      </c>
      <c r="C43" s="10"/>
      <c r="D43" s="34">
        <v>14</v>
      </c>
    </row>
    <row r="44" spans="1:4" x14ac:dyDescent="0.25">
      <c r="A44" s="10">
        <v>39</v>
      </c>
      <c r="B44" s="37">
        <v>14</v>
      </c>
      <c r="C44" s="10"/>
      <c r="D44" s="34">
        <v>12</v>
      </c>
    </row>
    <row r="45" spans="1:4" x14ac:dyDescent="0.25">
      <c r="A45" s="10">
        <v>40</v>
      </c>
      <c r="B45" s="37">
        <v>8</v>
      </c>
      <c r="C45" s="10"/>
      <c r="D45" s="34">
        <v>14</v>
      </c>
    </row>
    <row r="46" spans="1:4" x14ac:dyDescent="0.25">
      <c r="A46" s="10">
        <v>41</v>
      </c>
      <c r="B46" s="37">
        <v>14</v>
      </c>
      <c r="C46" s="10"/>
      <c r="D46" s="34">
        <v>13</v>
      </c>
    </row>
    <row r="47" spans="1:4" x14ac:dyDescent="0.25">
      <c r="A47" s="10">
        <v>42</v>
      </c>
      <c r="B47" s="37">
        <v>8</v>
      </c>
      <c r="C47" s="10"/>
      <c r="D47" s="34">
        <v>10</v>
      </c>
    </row>
    <row r="48" spans="1:4" x14ac:dyDescent="0.25">
      <c r="A48" s="10">
        <v>43</v>
      </c>
      <c r="B48" s="37">
        <v>5</v>
      </c>
      <c r="C48" s="10"/>
      <c r="D48" s="34">
        <v>11</v>
      </c>
    </row>
    <row r="49" spans="1:4" x14ac:dyDescent="0.25">
      <c r="A49" s="10">
        <v>44</v>
      </c>
      <c r="B49" s="37">
        <v>7</v>
      </c>
      <c r="C49" s="10"/>
      <c r="D49" s="34">
        <v>9</v>
      </c>
    </row>
    <row r="50" spans="1:4" x14ac:dyDescent="0.25">
      <c r="A50" s="10">
        <v>45</v>
      </c>
      <c r="B50" s="37">
        <v>13</v>
      </c>
      <c r="C50" s="10"/>
      <c r="D50" s="34">
        <v>15</v>
      </c>
    </row>
    <row r="51" spans="1:4" x14ac:dyDescent="0.25">
      <c r="A51" s="10">
        <v>46</v>
      </c>
      <c r="B51" s="37">
        <v>22</v>
      </c>
      <c r="C51" s="10"/>
      <c r="D51" s="34">
        <v>22</v>
      </c>
    </row>
    <row r="52" spans="1:4" x14ac:dyDescent="0.25">
      <c r="A52" s="10">
        <v>47</v>
      </c>
      <c r="B52" s="37">
        <v>25</v>
      </c>
      <c r="C52" s="10"/>
      <c r="D52" s="34">
        <v>23</v>
      </c>
    </row>
    <row r="53" spans="1:4" x14ac:dyDescent="0.25">
      <c r="A53" s="10">
        <v>48</v>
      </c>
      <c r="B53" s="37">
        <v>21</v>
      </c>
      <c r="C53" s="10"/>
      <c r="D53" s="34">
        <v>14</v>
      </c>
    </row>
    <row r="54" spans="1:4" x14ac:dyDescent="0.25">
      <c r="A54" s="10">
        <v>49</v>
      </c>
      <c r="B54" s="37">
        <v>13</v>
      </c>
      <c r="C54" s="10"/>
      <c r="D54" s="34">
        <v>9</v>
      </c>
    </row>
    <row r="55" spans="1:4" x14ac:dyDescent="0.25">
      <c r="A55" s="10">
        <v>50</v>
      </c>
      <c r="B55" s="37">
        <v>17</v>
      </c>
      <c r="C55" s="10"/>
      <c r="D55" s="34">
        <v>27</v>
      </c>
    </row>
    <row r="56" spans="1:4" x14ac:dyDescent="0.25">
      <c r="A56" s="10">
        <v>51</v>
      </c>
      <c r="B56" s="37">
        <v>17</v>
      </c>
      <c r="C56" s="10"/>
      <c r="D56" s="34">
        <v>18</v>
      </c>
    </row>
    <row r="57" spans="1:4" x14ac:dyDescent="0.25">
      <c r="A57" s="10">
        <v>52</v>
      </c>
      <c r="B57" s="37">
        <v>10</v>
      </c>
      <c r="C57" s="10"/>
      <c r="D57" s="34">
        <v>20</v>
      </c>
    </row>
    <row r="58" spans="1:4" x14ac:dyDescent="0.25">
      <c r="A58" s="10">
        <v>53</v>
      </c>
      <c r="B58" s="37">
        <v>25</v>
      </c>
      <c r="C58" s="10"/>
      <c r="D58" s="34">
        <v>11</v>
      </c>
    </row>
    <row r="59" spans="1:4" x14ac:dyDescent="0.25">
      <c r="A59" s="10">
        <v>54</v>
      </c>
      <c r="B59" s="37">
        <v>13</v>
      </c>
      <c r="C59" s="10"/>
      <c r="D59" s="34">
        <v>19</v>
      </c>
    </row>
    <row r="60" spans="1:4" x14ac:dyDescent="0.25">
      <c r="A60" s="10">
        <v>55</v>
      </c>
      <c r="B60" s="37">
        <v>23</v>
      </c>
      <c r="C60" s="10"/>
      <c r="D60" s="34">
        <v>20</v>
      </c>
    </row>
    <row r="61" spans="1:4" x14ac:dyDescent="0.25">
      <c r="A61" s="10">
        <v>56</v>
      </c>
      <c r="B61" s="37">
        <v>13</v>
      </c>
      <c r="C61" s="10"/>
      <c r="D61" s="34">
        <v>14</v>
      </c>
    </row>
    <row r="62" spans="1:4" x14ac:dyDescent="0.25">
      <c r="A62" s="10">
        <v>57</v>
      </c>
      <c r="B62" s="37">
        <v>14</v>
      </c>
      <c r="C62" s="10"/>
      <c r="D62" s="34">
        <v>11</v>
      </c>
    </row>
    <row r="63" spans="1:4" x14ac:dyDescent="0.25">
      <c r="A63" s="10">
        <v>58</v>
      </c>
      <c r="B63" s="37">
        <v>24</v>
      </c>
      <c r="C63" s="10"/>
      <c r="D63" s="34">
        <v>17</v>
      </c>
    </row>
    <row r="64" spans="1:4" x14ac:dyDescent="0.25">
      <c r="A64" s="10">
        <v>59</v>
      </c>
      <c r="B64" s="37">
        <v>16</v>
      </c>
      <c r="C64" s="10"/>
      <c r="D64" s="34">
        <v>14</v>
      </c>
    </row>
    <row r="65" spans="1:4" x14ac:dyDescent="0.25">
      <c r="A65" s="10">
        <v>60</v>
      </c>
      <c r="B65" s="37">
        <v>20</v>
      </c>
      <c r="C65" s="10"/>
      <c r="D65" s="34">
        <v>14</v>
      </c>
    </row>
    <row r="66" spans="1:4" x14ac:dyDescent="0.25">
      <c r="A66" s="10">
        <v>61</v>
      </c>
      <c r="B66" s="37">
        <v>17</v>
      </c>
      <c r="C66" s="10"/>
      <c r="D66" s="34">
        <v>7</v>
      </c>
    </row>
    <row r="67" spans="1:4" x14ac:dyDescent="0.25">
      <c r="A67" s="10">
        <v>62</v>
      </c>
      <c r="B67" s="37">
        <v>15</v>
      </c>
      <c r="C67" s="10"/>
      <c r="D67" s="34">
        <v>26</v>
      </c>
    </row>
    <row r="68" spans="1:4" x14ac:dyDescent="0.25">
      <c r="A68" s="10">
        <v>63</v>
      </c>
      <c r="B68" s="37">
        <v>22</v>
      </c>
      <c r="C68" s="10"/>
      <c r="D68" s="34">
        <v>19</v>
      </c>
    </row>
    <row r="69" spans="1:4" x14ac:dyDescent="0.25">
      <c r="A69" s="10">
        <v>64</v>
      </c>
      <c r="B69" s="37">
        <v>12</v>
      </c>
      <c r="C69" s="10"/>
      <c r="D69" s="34">
        <v>15</v>
      </c>
    </row>
    <row r="70" spans="1:4" x14ac:dyDescent="0.25">
      <c r="A70" s="10">
        <v>65</v>
      </c>
      <c r="B70" s="37">
        <v>13</v>
      </c>
      <c r="C70" s="10"/>
      <c r="D70" s="34">
        <v>17</v>
      </c>
    </row>
    <row r="71" spans="1:4" x14ac:dyDescent="0.25">
      <c r="A71" s="10">
        <v>66</v>
      </c>
      <c r="B71" s="37">
        <v>14</v>
      </c>
      <c r="C71" s="10"/>
      <c r="D71" s="34">
        <v>10</v>
      </c>
    </row>
    <row r="72" spans="1:4" x14ac:dyDescent="0.25">
      <c r="A72" s="10">
        <v>67</v>
      </c>
      <c r="B72" s="37">
        <v>19</v>
      </c>
      <c r="C72" s="10"/>
      <c r="D72" s="34">
        <v>10</v>
      </c>
    </row>
    <row r="73" spans="1:4" x14ac:dyDescent="0.25">
      <c r="A73" s="10">
        <v>68</v>
      </c>
      <c r="B73" s="37">
        <v>11</v>
      </c>
      <c r="C73" s="10"/>
      <c r="D73" s="34">
        <v>15</v>
      </c>
    </row>
    <row r="74" spans="1:4" x14ac:dyDescent="0.25">
      <c r="A74" s="10">
        <v>69</v>
      </c>
      <c r="B74" s="37">
        <v>28</v>
      </c>
      <c r="C74" s="10"/>
      <c r="D74" s="34">
        <v>19</v>
      </c>
    </row>
    <row r="75" spans="1:4" x14ac:dyDescent="0.25">
      <c r="A75" s="10">
        <v>70</v>
      </c>
      <c r="B75" s="37">
        <v>14</v>
      </c>
      <c r="C75" s="10"/>
      <c r="D75" s="34">
        <v>13</v>
      </c>
    </row>
    <row r="76" spans="1:4" x14ac:dyDescent="0.25">
      <c r="A76" s="10">
        <v>71</v>
      </c>
      <c r="B76" s="37">
        <v>19</v>
      </c>
      <c r="C76" s="10"/>
      <c r="D76" s="34">
        <v>16</v>
      </c>
    </row>
    <row r="77" spans="1:4" x14ac:dyDescent="0.25">
      <c r="A77" s="10">
        <v>72</v>
      </c>
      <c r="B77" s="37">
        <v>12</v>
      </c>
      <c r="C77" s="10"/>
      <c r="D77" s="34">
        <v>11</v>
      </c>
    </row>
    <row r="78" spans="1:4" x14ac:dyDescent="0.25">
      <c r="A78" s="10">
        <v>73</v>
      </c>
      <c r="B78" s="37">
        <v>19</v>
      </c>
      <c r="C78" s="10"/>
      <c r="D78" s="34">
        <v>10</v>
      </c>
    </row>
    <row r="79" spans="1:4" x14ac:dyDescent="0.25">
      <c r="A79" s="10">
        <v>74</v>
      </c>
      <c r="B79" s="37">
        <v>17</v>
      </c>
      <c r="C79" s="10"/>
      <c r="D79" s="34">
        <v>14</v>
      </c>
    </row>
    <row r="80" spans="1:4" x14ac:dyDescent="0.25">
      <c r="A80" s="10">
        <v>75</v>
      </c>
      <c r="B80" s="37">
        <v>17</v>
      </c>
      <c r="C80" s="10"/>
      <c r="D80" s="34">
        <v>15</v>
      </c>
    </row>
    <row r="81" spans="1:4" x14ac:dyDescent="0.25">
      <c r="A81" s="10">
        <v>76</v>
      </c>
      <c r="B81" s="37">
        <v>14</v>
      </c>
      <c r="C81" s="10"/>
      <c r="D81" s="34">
        <v>15</v>
      </c>
    </row>
    <row r="82" spans="1:4" x14ac:dyDescent="0.25">
      <c r="A82" s="10">
        <v>77</v>
      </c>
      <c r="B82" s="37">
        <v>21</v>
      </c>
      <c r="C82" s="10"/>
      <c r="D82" s="34">
        <v>14</v>
      </c>
    </row>
    <row r="83" spans="1:4" x14ac:dyDescent="0.25">
      <c r="A83" s="10">
        <v>78</v>
      </c>
      <c r="B83" s="37">
        <v>14</v>
      </c>
      <c r="C83" s="10"/>
      <c r="D83" s="34">
        <v>23</v>
      </c>
    </row>
    <row r="84" spans="1:4" x14ac:dyDescent="0.25">
      <c r="A84" s="10">
        <v>79</v>
      </c>
      <c r="B84" s="37">
        <v>12</v>
      </c>
      <c r="C84" s="10"/>
      <c r="D84" s="34">
        <v>14</v>
      </c>
    </row>
    <row r="85" spans="1:4" x14ac:dyDescent="0.25">
      <c r="A85" s="10">
        <v>80</v>
      </c>
      <c r="B85" s="37">
        <v>17</v>
      </c>
      <c r="C85" s="10"/>
      <c r="D85" s="34">
        <v>18</v>
      </c>
    </row>
    <row r="86" spans="1:4" x14ac:dyDescent="0.25">
      <c r="A86" s="10">
        <v>81</v>
      </c>
      <c r="B86" s="37">
        <v>17</v>
      </c>
      <c r="C86" s="10"/>
      <c r="D86" s="34">
        <v>12</v>
      </c>
    </row>
    <row r="87" spans="1:4" x14ac:dyDescent="0.25">
      <c r="A87" s="10">
        <v>82</v>
      </c>
      <c r="B87" s="37">
        <v>17</v>
      </c>
      <c r="C87" s="10"/>
      <c r="D87" s="34">
        <v>13</v>
      </c>
    </row>
    <row r="88" spans="1:4" x14ac:dyDescent="0.25">
      <c r="A88" s="10">
        <v>83</v>
      </c>
      <c r="B88" s="37">
        <v>30</v>
      </c>
      <c r="C88" s="10"/>
      <c r="D88" s="34">
        <v>6</v>
      </c>
    </row>
    <row r="89" spans="1:4" x14ac:dyDescent="0.25">
      <c r="A89" s="10">
        <v>84</v>
      </c>
      <c r="B89" s="37">
        <v>19</v>
      </c>
      <c r="C89" s="10"/>
      <c r="D89" s="34">
        <v>3</v>
      </c>
    </row>
    <row r="90" spans="1:4" x14ac:dyDescent="0.25">
      <c r="A90" s="10">
        <v>85</v>
      </c>
      <c r="B90" s="37">
        <v>23</v>
      </c>
      <c r="C90" s="10"/>
      <c r="D90" s="34">
        <v>12</v>
      </c>
    </row>
    <row r="91" spans="1:4" x14ac:dyDescent="0.25">
      <c r="A91" s="10">
        <v>86</v>
      </c>
      <c r="B91" s="37">
        <v>16</v>
      </c>
      <c r="C91" s="10"/>
      <c r="D91" s="34">
        <v>19</v>
      </c>
    </row>
    <row r="92" spans="1:4" x14ac:dyDescent="0.25">
      <c r="A92" s="10">
        <v>87</v>
      </c>
      <c r="B92" s="37">
        <v>8</v>
      </c>
      <c r="C92" s="10"/>
      <c r="D92" s="34">
        <v>16</v>
      </c>
    </row>
    <row r="93" spans="1:4" x14ac:dyDescent="0.25">
      <c r="A93" s="10">
        <v>88</v>
      </c>
      <c r="B93" s="37">
        <v>20</v>
      </c>
      <c r="C93" s="10"/>
      <c r="D93" s="34">
        <v>14</v>
      </c>
    </row>
    <row r="94" spans="1:4" x14ac:dyDescent="0.25">
      <c r="A94" s="10">
        <v>89</v>
      </c>
      <c r="B94" s="37">
        <v>10</v>
      </c>
      <c r="C94" s="10"/>
      <c r="D94" s="34">
        <v>16</v>
      </c>
    </row>
    <row r="95" spans="1:4" x14ac:dyDescent="0.25">
      <c r="A95" s="10">
        <v>90</v>
      </c>
      <c r="B95" s="37">
        <v>12</v>
      </c>
      <c r="C95" s="10"/>
      <c r="D95" s="34">
        <v>17</v>
      </c>
    </row>
    <row r="96" spans="1:4" x14ac:dyDescent="0.25">
      <c r="A96" s="10">
        <v>91</v>
      </c>
      <c r="B96" s="37">
        <v>15</v>
      </c>
      <c r="C96" s="10"/>
      <c r="D96" s="34">
        <v>19</v>
      </c>
    </row>
    <row r="97" spans="1:4" x14ac:dyDescent="0.25">
      <c r="A97" s="10">
        <v>92</v>
      </c>
      <c r="B97" s="37">
        <v>16</v>
      </c>
      <c r="C97" s="10"/>
      <c r="D97" s="34">
        <v>12</v>
      </c>
    </row>
    <row r="98" spans="1:4" x14ac:dyDescent="0.25">
      <c r="A98" s="10">
        <v>93</v>
      </c>
      <c r="B98" s="37">
        <v>17</v>
      </c>
      <c r="C98" s="10"/>
      <c r="D98" s="34">
        <v>13</v>
      </c>
    </row>
    <row r="99" spans="1:4" x14ac:dyDescent="0.25">
      <c r="A99" s="10">
        <v>94</v>
      </c>
      <c r="B99" s="37">
        <v>17</v>
      </c>
      <c r="C99" s="10"/>
      <c r="D99" s="34">
        <v>10</v>
      </c>
    </row>
    <row r="100" spans="1:4" x14ac:dyDescent="0.25">
      <c r="A100" s="10">
        <v>95</v>
      </c>
      <c r="B100" s="37">
        <v>15</v>
      </c>
      <c r="C100" s="10"/>
      <c r="D100" s="34">
        <v>10</v>
      </c>
    </row>
    <row r="101" spans="1:4" x14ac:dyDescent="0.25">
      <c r="A101" s="10">
        <v>96</v>
      </c>
      <c r="B101" s="37">
        <v>13</v>
      </c>
      <c r="C101" s="10"/>
      <c r="D101" s="34">
        <v>11</v>
      </c>
    </row>
    <row r="102" spans="1:4" x14ac:dyDescent="0.25">
      <c r="A102" s="10">
        <v>97</v>
      </c>
      <c r="B102" s="37">
        <v>12</v>
      </c>
      <c r="C102" s="10"/>
      <c r="D102" s="34">
        <v>8</v>
      </c>
    </row>
    <row r="103" spans="1:4" x14ac:dyDescent="0.25">
      <c r="A103" s="10">
        <v>98</v>
      </c>
      <c r="B103" s="37"/>
      <c r="C103" s="10"/>
      <c r="D103" s="34"/>
    </row>
    <row r="104" spans="1:4" x14ac:dyDescent="0.25">
      <c r="A104" s="10">
        <v>99</v>
      </c>
      <c r="B104" s="37"/>
      <c r="C104" s="10"/>
      <c r="D104" s="34"/>
    </row>
    <row r="105" spans="1:4" x14ac:dyDescent="0.25">
      <c r="A105" s="10">
        <v>100</v>
      </c>
      <c r="B105" s="37"/>
      <c r="C105" s="10"/>
      <c r="D105" s="34"/>
    </row>
    <row r="106" spans="1:4" x14ac:dyDescent="0.25">
      <c r="A106" s="10">
        <v>101</v>
      </c>
      <c r="B106" s="37"/>
      <c r="C106" s="10"/>
      <c r="D106" s="34"/>
    </row>
  </sheetData>
  <mergeCells count="5">
    <mergeCell ref="F3:H3"/>
    <mergeCell ref="J3:N3"/>
    <mergeCell ref="P3:T3"/>
    <mergeCell ref="B4:D4"/>
    <mergeCell ref="A2:E2"/>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7DD84-13AA-4C08-9F65-3D88685A8312}">
  <dimension ref="A1:V105"/>
  <sheetViews>
    <sheetView showGridLines="0" showRowColHeaders="0" workbookViewId="0">
      <selection activeCell="L3" sqref="L3"/>
    </sheetView>
  </sheetViews>
  <sheetFormatPr defaultRowHeight="15" x14ac:dyDescent="0.25"/>
  <cols>
    <col min="1" max="1" width="5.7109375" customWidth="1"/>
    <col min="9" max="9" width="8.7109375"/>
    <col min="11" max="11" width="9.5703125" customWidth="1"/>
    <col min="15" max="15" width="8.7109375"/>
    <col min="17" max="17" width="12.42578125" bestFit="1" customWidth="1"/>
    <col min="23" max="23" width="10.140625" customWidth="1"/>
  </cols>
  <sheetData>
    <row r="1" spans="1:22" ht="34.5" customHeight="1" x14ac:dyDescent="0.25">
      <c r="A1" s="53" t="s">
        <v>54</v>
      </c>
      <c r="B1" s="53"/>
      <c r="C1" s="53"/>
      <c r="D1" s="53"/>
      <c r="E1" s="53"/>
      <c r="F1" s="53"/>
      <c r="G1" s="53"/>
      <c r="H1" s="53"/>
      <c r="I1" s="53"/>
      <c r="J1" s="53"/>
      <c r="K1" s="53"/>
      <c r="L1" s="53"/>
      <c r="M1" s="53"/>
      <c r="N1" s="53"/>
      <c r="O1" s="53"/>
      <c r="P1" s="53"/>
      <c r="Q1" s="53"/>
      <c r="R1" s="53"/>
      <c r="S1" s="53"/>
      <c r="T1" s="53"/>
      <c r="U1" s="53"/>
      <c r="V1" s="53"/>
    </row>
    <row r="2" spans="1:22" x14ac:dyDescent="0.25">
      <c r="F2" s="48" t="s">
        <v>18</v>
      </c>
      <c r="G2" s="48"/>
      <c r="H2" s="48"/>
      <c r="J2" s="48" t="s">
        <v>13</v>
      </c>
      <c r="K2" s="48"/>
      <c r="L2" s="48"/>
      <c r="M2" s="48"/>
      <c r="N2" s="48"/>
      <c r="P2" s="48" t="s">
        <v>14</v>
      </c>
      <c r="Q2" s="48"/>
      <c r="R2" s="48"/>
      <c r="S2" s="48"/>
      <c r="T2" s="48"/>
    </row>
    <row r="3" spans="1:22" ht="78.95" customHeight="1" x14ac:dyDescent="0.25">
      <c r="B3" s="49" t="s">
        <v>53</v>
      </c>
      <c r="C3" s="50"/>
      <c r="D3" s="51"/>
      <c r="F3" s="6" t="s">
        <v>44</v>
      </c>
      <c r="G3" s="6" t="s">
        <v>17</v>
      </c>
      <c r="H3" s="6" t="s">
        <v>19</v>
      </c>
      <c r="I3" s="15"/>
      <c r="J3" s="6" t="s">
        <v>15</v>
      </c>
      <c r="K3" s="6" t="s">
        <v>45</v>
      </c>
      <c r="L3" s="6" t="s">
        <v>46</v>
      </c>
      <c r="M3" s="6" t="s">
        <v>47</v>
      </c>
      <c r="N3" s="6" t="s">
        <v>48</v>
      </c>
      <c r="O3" s="15"/>
      <c r="P3" s="6" t="s">
        <v>16</v>
      </c>
      <c r="Q3" s="6" t="s">
        <v>49</v>
      </c>
      <c r="R3" s="6" t="s">
        <v>50</v>
      </c>
      <c r="S3" s="6" t="s">
        <v>51</v>
      </c>
      <c r="T3" s="6" t="s">
        <v>52</v>
      </c>
    </row>
    <row r="4" spans="1:22" ht="54.6" customHeight="1" x14ac:dyDescent="0.25">
      <c r="B4" s="11" t="s">
        <v>13</v>
      </c>
      <c r="C4" s="7"/>
      <c r="D4" s="11" t="s">
        <v>14</v>
      </c>
      <c r="F4" s="39">
        <f>COUNT(B5:B305)+COUNT(D5:D305)</f>
        <v>0</v>
      </c>
      <c r="G4" s="35"/>
      <c r="H4" s="39" t="e">
        <f>J4/G4</f>
        <v>#DIV/0!</v>
      </c>
      <c r="I4" s="15"/>
      <c r="J4" s="39">
        <f>COUNT(B5:B305)</f>
        <v>0</v>
      </c>
      <c r="K4" s="39" t="e">
        <f>AVERAGE(B5:B305)</f>
        <v>#DIV/0!</v>
      </c>
      <c r="L4" s="39">
        <f>MAX(B5:B305)</f>
        <v>0</v>
      </c>
      <c r="M4" s="39">
        <f>MIN(B5:B305)</f>
        <v>0</v>
      </c>
      <c r="N4" s="39">
        <f>L4-M4</f>
        <v>0</v>
      </c>
      <c r="O4" s="16"/>
      <c r="P4" s="39">
        <f>COUNT(D5:D305)</f>
        <v>0</v>
      </c>
      <c r="Q4" s="39" t="e">
        <f>AVERAGE(D5:D305)</f>
        <v>#DIV/0!</v>
      </c>
      <c r="R4" s="39">
        <f>MAX(D5:D305)</f>
        <v>0</v>
      </c>
      <c r="S4" s="39">
        <f>MIN(D5:D305)</f>
        <v>0</v>
      </c>
      <c r="T4" s="39">
        <f>R4-S4</f>
        <v>0</v>
      </c>
    </row>
    <row r="5" spans="1:22" x14ac:dyDescent="0.25">
      <c r="A5" s="10">
        <v>1</v>
      </c>
      <c r="B5" s="34"/>
      <c r="C5" s="9"/>
      <c r="D5" s="34"/>
    </row>
    <row r="6" spans="1:22" x14ac:dyDescent="0.25">
      <c r="A6" s="10">
        <v>2</v>
      </c>
      <c r="B6" s="34"/>
      <c r="C6" s="10"/>
      <c r="D6" s="34"/>
    </row>
    <row r="7" spans="1:22" x14ac:dyDescent="0.25">
      <c r="A7" s="10">
        <v>3</v>
      </c>
      <c r="B7" s="34"/>
      <c r="C7" s="10"/>
      <c r="D7" s="34"/>
    </row>
    <row r="8" spans="1:22" x14ac:dyDescent="0.25">
      <c r="A8" s="10">
        <v>4</v>
      </c>
      <c r="B8" s="37"/>
      <c r="C8" s="10"/>
      <c r="D8" s="34"/>
    </row>
    <row r="9" spans="1:22" x14ac:dyDescent="0.25">
      <c r="A9" s="10">
        <v>5</v>
      </c>
      <c r="B9" s="37"/>
      <c r="C9" s="10"/>
      <c r="D9" s="34"/>
    </row>
    <row r="10" spans="1:22" x14ac:dyDescent="0.25">
      <c r="A10" s="10">
        <v>6</v>
      </c>
      <c r="B10" s="37"/>
      <c r="C10" s="10"/>
      <c r="D10" s="34"/>
    </row>
    <row r="11" spans="1:22" x14ac:dyDescent="0.25">
      <c r="A11" s="10">
        <v>7</v>
      </c>
      <c r="B11" s="37"/>
      <c r="C11" s="10"/>
      <c r="D11" s="34"/>
    </row>
    <row r="12" spans="1:22" x14ac:dyDescent="0.25">
      <c r="A12" s="10">
        <v>8</v>
      </c>
      <c r="B12" s="37"/>
      <c r="C12" s="10"/>
      <c r="D12" s="34"/>
    </row>
    <row r="13" spans="1:22" x14ac:dyDescent="0.25">
      <c r="A13" s="10">
        <v>9</v>
      </c>
      <c r="B13" s="37"/>
      <c r="C13" s="10"/>
      <c r="D13" s="34"/>
    </row>
    <row r="14" spans="1:22" x14ac:dyDescent="0.25">
      <c r="A14" s="10">
        <v>10</v>
      </c>
      <c r="B14" s="37"/>
      <c r="C14" s="10"/>
      <c r="D14" s="34"/>
    </row>
    <row r="15" spans="1:22" x14ac:dyDescent="0.25">
      <c r="A15" s="10">
        <v>11</v>
      </c>
      <c r="B15" s="37"/>
      <c r="C15" s="10"/>
      <c r="D15" s="34"/>
    </row>
    <row r="16" spans="1:22" x14ac:dyDescent="0.25">
      <c r="A16" s="10">
        <v>12</v>
      </c>
      <c r="B16" s="37"/>
      <c r="C16" s="10"/>
      <c r="D16" s="34"/>
    </row>
    <row r="17" spans="1:4" x14ac:dyDescent="0.25">
      <c r="A17" s="10">
        <v>13</v>
      </c>
      <c r="B17" s="37"/>
      <c r="C17" s="10"/>
      <c r="D17" s="34"/>
    </row>
    <row r="18" spans="1:4" x14ac:dyDescent="0.25">
      <c r="A18" s="10">
        <v>14</v>
      </c>
      <c r="B18" s="37"/>
      <c r="C18" s="10"/>
      <c r="D18" s="34"/>
    </row>
    <row r="19" spans="1:4" x14ac:dyDescent="0.25">
      <c r="A19" s="10">
        <v>15</v>
      </c>
      <c r="B19" s="37"/>
      <c r="C19" s="10"/>
      <c r="D19" s="34"/>
    </row>
    <row r="20" spans="1:4" x14ac:dyDescent="0.25">
      <c r="A20" s="10">
        <v>16</v>
      </c>
      <c r="B20" s="37"/>
      <c r="C20" s="10"/>
      <c r="D20" s="34"/>
    </row>
    <row r="21" spans="1:4" x14ac:dyDescent="0.25">
      <c r="A21" s="10">
        <v>17</v>
      </c>
      <c r="B21" s="37"/>
      <c r="C21" s="10"/>
      <c r="D21" s="34"/>
    </row>
    <row r="22" spans="1:4" x14ac:dyDescent="0.25">
      <c r="A22" s="10">
        <v>18</v>
      </c>
      <c r="B22" s="37"/>
      <c r="C22" s="10"/>
      <c r="D22" s="34"/>
    </row>
    <row r="23" spans="1:4" x14ac:dyDescent="0.25">
      <c r="A23" s="10">
        <v>19</v>
      </c>
      <c r="B23" s="37"/>
      <c r="C23" s="10"/>
      <c r="D23" s="34"/>
    </row>
    <row r="24" spans="1:4" x14ac:dyDescent="0.25">
      <c r="A24" s="10">
        <v>20</v>
      </c>
      <c r="B24" s="37"/>
      <c r="C24" s="10"/>
      <c r="D24" s="34"/>
    </row>
    <row r="25" spans="1:4" x14ac:dyDescent="0.25">
      <c r="A25" s="10">
        <v>21</v>
      </c>
      <c r="B25" s="37"/>
      <c r="C25" s="10"/>
      <c r="D25" s="34"/>
    </row>
    <row r="26" spans="1:4" x14ac:dyDescent="0.25">
      <c r="A26" s="10">
        <v>22</v>
      </c>
      <c r="B26" s="37"/>
      <c r="C26" s="10"/>
      <c r="D26" s="34"/>
    </row>
    <row r="27" spans="1:4" x14ac:dyDescent="0.25">
      <c r="A27" s="10">
        <v>23</v>
      </c>
      <c r="B27" s="37"/>
      <c r="C27" s="10"/>
      <c r="D27" s="34"/>
    </row>
    <row r="28" spans="1:4" x14ac:dyDescent="0.25">
      <c r="A28" s="10">
        <v>24</v>
      </c>
      <c r="B28" s="37"/>
      <c r="C28" s="10"/>
      <c r="D28" s="34"/>
    </row>
    <row r="29" spans="1:4" x14ac:dyDescent="0.25">
      <c r="A29" s="10">
        <v>25</v>
      </c>
      <c r="B29" s="37"/>
      <c r="C29" s="10"/>
      <c r="D29" s="34"/>
    </row>
    <row r="30" spans="1:4" x14ac:dyDescent="0.25">
      <c r="A30" s="10">
        <v>26</v>
      </c>
      <c r="B30" s="37"/>
      <c r="C30" s="10"/>
      <c r="D30" s="34"/>
    </row>
    <row r="31" spans="1:4" x14ac:dyDescent="0.25">
      <c r="A31" s="10">
        <v>27</v>
      </c>
      <c r="B31" s="37"/>
      <c r="C31" s="10"/>
      <c r="D31" s="34"/>
    </row>
    <row r="32" spans="1:4" x14ac:dyDescent="0.25">
      <c r="A32" s="10">
        <v>28</v>
      </c>
      <c r="B32" s="37"/>
      <c r="C32" s="10"/>
      <c r="D32" s="34"/>
    </row>
    <row r="33" spans="1:4" x14ac:dyDescent="0.25">
      <c r="A33" s="10">
        <v>29</v>
      </c>
      <c r="B33" s="37"/>
      <c r="C33" s="10"/>
      <c r="D33" s="34"/>
    </row>
    <row r="34" spans="1:4" x14ac:dyDescent="0.25">
      <c r="A34" s="10">
        <v>30</v>
      </c>
      <c r="B34" s="37"/>
      <c r="C34" s="10"/>
      <c r="D34" s="34"/>
    </row>
    <row r="35" spans="1:4" x14ac:dyDescent="0.25">
      <c r="A35" s="10">
        <v>31</v>
      </c>
      <c r="B35" s="37"/>
      <c r="C35" s="10"/>
      <c r="D35" s="34"/>
    </row>
    <row r="36" spans="1:4" x14ac:dyDescent="0.25">
      <c r="A36" s="10">
        <v>32</v>
      </c>
      <c r="B36" s="37"/>
      <c r="C36" s="10"/>
      <c r="D36" s="34"/>
    </row>
    <row r="37" spans="1:4" x14ac:dyDescent="0.25">
      <c r="A37" s="10">
        <v>33</v>
      </c>
      <c r="B37" s="37"/>
      <c r="C37" s="10"/>
      <c r="D37" s="34"/>
    </row>
    <row r="38" spans="1:4" x14ac:dyDescent="0.25">
      <c r="A38" s="10">
        <v>34</v>
      </c>
      <c r="B38" s="37"/>
      <c r="C38" s="10"/>
      <c r="D38" s="34"/>
    </row>
    <row r="39" spans="1:4" x14ac:dyDescent="0.25">
      <c r="A39" s="10">
        <v>35</v>
      </c>
      <c r="B39" s="37"/>
      <c r="C39" s="10"/>
      <c r="D39" s="34"/>
    </row>
    <row r="40" spans="1:4" x14ac:dyDescent="0.25">
      <c r="A40" s="10">
        <v>36</v>
      </c>
      <c r="B40" s="37"/>
      <c r="C40" s="10"/>
      <c r="D40" s="34"/>
    </row>
    <row r="41" spans="1:4" x14ac:dyDescent="0.25">
      <c r="A41" s="10">
        <v>37</v>
      </c>
      <c r="B41" s="37"/>
      <c r="C41" s="10"/>
      <c r="D41" s="34"/>
    </row>
    <row r="42" spans="1:4" x14ac:dyDescent="0.25">
      <c r="A42" s="10">
        <v>38</v>
      </c>
      <c r="B42" s="37"/>
      <c r="C42" s="10"/>
      <c r="D42" s="34"/>
    </row>
    <row r="43" spans="1:4" x14ac:dyDescent="0.25">
      <c r="A43" s="10">
        <v>39</v>
      </c>
      <c r="B43" s="37"/>
      <c r="C43" s="10"/>
      <c r="D43" s="34"/>
    </row>
    <row r="44" spans="1:4" x14ac:dyDescent="0.25">
      <c r="A44" s="10">
        <v>40</v>
      </c>
      <c r="B44" s="37"/>
      <c r="C44" s="10"/>
      <c r="D44" s="34"/>
    </row>
    <row r="45" spans="1:4" x14ac:dyDescent="0.25">
      <c r="A45" s="10">
        <v>41</v>
      </c>
      <c r="B45" s="37"/>
      <c r="C45" s="10"/>
      <c r="D45" s="34"/>
    </row>
    <row r="46" spans="1:4" x14ac:dyDescent="0.25">
      <c r="A46" s="10">
        <v>42</v>
      </c>
      <c r="B46" s="37"/>
      <c r="C46" s="10"/>
      <c r="D46" s="34"/>
    </row>
    <row r="47" spans="1:4" x14ac:dyDescent="0.25">
      <c r="A47" s="10">
        <v>43</v>
      </c>
      <c r="B47" s="37"/>
      <c r="C47" s="10"/>
      <c r="D47" s="34"/>
    </row>
    <row r="48" spans="1:4" x14ac:dyDescent="0.25">
      <c r="A48" s="10">
        <v>44</v>
      </c>
      <c r="B48" s="37"/>
      <c r="C48" s="10"/>
      <c r="D48" s="34"/>
    </row>
    <row r="49" spans="1:4" x14ac:dyDescent="0.25">
      <c r="A49" s="10">
        <v>45</v>
      </c>
      <c r="B49" s="37"/>
      <c r="C49" s="10"/>
      <c r="D49" s="34"/>
    </row>
    <row r="50" spans="1:4" x14ac:dyDescent="0.25">
      <c r="A50" s="10">
        <v>46</v>
      </c>
      <c r="B50" s="37"/>
      <c r="C50" s="10"/>
      <c r="D50" s="34"/>
    </row>
    <row r="51" spans="1:4" x14ac:dyDescent="0.25">
      <c r="A51" s="10">
        <v>47</v>
      </c>
      <c r="B51" s="37"/>
      <c r="C51" s="10"/>
      <c r="D51" s="34"/>
    </row>
    <row r="52" spans="1:4" x14ac:dyDescent="0.25">
      <c r="A52" s="10">
        <v>48</v>
      </c>
      <c r="B52" s="37"/>
      <c r="C52" s="10"/>
      <c r="D52" s="34"/>
    </row>
    <row r="53" spans="1:4" x14ac:dyDescent="0.25">
      <c r="A53" s="10">
        <v>49</v>
      </c>
      <c r="B53" s="37"/>
      <c r="C53" s="10"/>
      <c r="D53" s="34"/>
    </row>
    <row r="54" spans="1:4" x14ac:dyDescent="0.25">
      <c r="A54" s="10">
        <v>50</v>
      </c>
      <c r="B54" s="37"/>
      <c r="C54" s="10"/>
      <c r="D54" s="34"/>
    </row>
    <row r="55" spans="1:4" x14ac:dyDescent="0.25">
      <c r="A55" s="10">
        <v>51</v>
      </c>
      <c r="B55" s="37"/>
      <c r="C55" s="10"/>
      <c r="D55" s="34"/>
    </row>
    <row r="56" spans="1:4" x14ac:dyDescent="0.25">
      <c r="A56" s="10">
        <v>52</v>
      </c>
      <c r="B56" s="37"/>
      <c r="C56" s="10"/>
      <c r="D56" s="34"/>
    </row>
    <row r="57" spans="1:4" x14ac:dyDescent="0.25">
      <c r="A57" s="10">
        <v>53</v>
      </c>
      <c r="B57" s="37"/>
      <c r="C57" s="10"/>
      <c r="D57" s="34"/>
    </row>
    <row r="58" spans="1:4" x14ac:dyDescent="0.25">
      <c r="A58" s="10">
        <v>54</v>
      </c>
      <c r="B58" s="37"/>
      <c r="C58" s="10"/>
      <c r="D58" s="34"/>
    </row>
    <row r="59" spans="1:4" x14ac:dyDescent="0.25">
      <c r="A59" s="10">
        <v>55</v>
      </c>
      <c r="B59" s="37"/>
      <c r="C59" s="10"/>
      <c r="D59" s="34"/>
    </row>
    <row r="60" spans="1:4" x14ac:dyDescent="0.25">
      <c r="A60" s="10">
        <v>56</v>
      </c>
      <c r="B60" s="37"/>
      <c r="C60" s="10"/>
      <c r="D60" s="34"/>
    </row>
    <row r="61" spans="1:4" x14ac:dyDescent="0.25">
      <c r="A61" s="10">
        <v>57</v>
      </c>
      <c r="B61" s="37"/>
      <c r="C61" s="10"/>
      <c r="D61" s="34"/>
    </row>
    <row r="62" spans="1:4" x14ac:dyDescent="0.25">
      <c r="A62" s="10">
        <v>58</v>
      </c>
      <c r="B62" s="37"/>
      <c r="C62" s="10"/>
      <c r="D62" s="34"/>
    </row>
    <row r="63" spans="1:4" x14ac:dyDescent="0.25">
      <c r="A63" s="10">
        <v>59</v>
      </c>
      <c r="B63" s="37"/>
      <c r="C63" s="10"/>
      <c r="D63" s="34"/>
    </row>
    <row r="64" spans="1:4" x14ac:dyDescent="0.25">
      <c r="A64" s="10">
        <v>60</v>
      </c>
      <c r="B64" s="37"/>
      <c r="C64" s="10"/>
      <c r="D64" s="34"/>
    </row>
    <row r="65" spans="1:4" x14ac:dyDescent="0.25">
      <c r="A65" s="10">
        <v>61</v>
      </c>
      <c r="B65" s="37"/>
      <c r="C65" s="10"/>
      <c r="D65" s="34"/>
    </row>
    <row r="66" spans="1:4" x14ac:dyDescent="0.25">
      <c r="A66" s="10">
        <v>62</v>
      </c>
      <c r="B66" s="37"/>
      <c r="C66" s="10"/>
      <c r="D66" s="34"/>
    </row>
    <row r="67" spans="1:4" x14ac:dyDescent="0.25">
      <c r="A67" s="10">
        <v>63</v>
      </c>
      <c r="B67" s="37"/>
      <c r="C67" s="10"/>
      <c r="D67" s="34"/>
    </row>
    <row r="68" spans="1:4" x14ac:dyDescent="0.25">
      <c r="A68" s="10">
        <v>64</v>
      </c>
      <c r="B68" s="37"/>
      <c r="C68" s="10"/>
      <c r="D68" s="34"/>
    </row>
    <row r="69" spans="1:4" x14ac:dyDescent="0.25">
      <c r="A69" s="10">
        <v>65</v>
      </c>
      <c r="B69" s="37"/>
      <c r="C69" s="10"/>
      <c r="D69" s="34"/>
    </row>
    <row r="70" spans="1:4" x14ac:dyDescent="0.25">
      <c r="A70" s="10">
        <v>66</v>
      </c>
      <c r="B70" s="37"/>
      <c r="C70" s="10"/>
      <c r="D70" s="34"/>
    </row>
    <row r="71" spans="1:4" x14ac:dyDescent="0.25">
      <c r="A71" s="10">
        <v>67</v>
      </c>
      <c r="B71" s="37"/>
      <c r="C71" s="10"/>
      <c r="D71" s="34"/>
    </row>
    <row r="72" spans="1:4" x14ac:dyDescent="0.25">
      <c r="A72" s="10">
        <v>68</v>
      </c>
      <c r="B72" s="37"/>
      <c r="C72" s="10"/>
      <c r="D72" s="34"/>
    </row>
    <row r="73" spans="1:4" x14ac:dyDescent="0.25">
      <c r="A73" s="10">
        <v>69</v>
      </c>
      <c r="B73" s="37"/>
      <c r="C73" s="10"/>
      <c r="D73" s="34"/>
    </row>
    <row r="74" spans="1:4" x14ac:dyDescent="0.25">
      <c r="A74" s="10">
        <v>70</v>
      </c>
      <c r="B74" s="37"/>
      <c r="C74" s="10"/>
      <c r="D74" s="34"/>
    </row>
    <row r="75" spans="1:4" x14ac:dyDescent="0.25">
      <c r="A75" s="10">
        <v>71</v>
      </c>
      <c r="B75" s="37"/>
      <c r="C75" s="10"/>
      <c r="D75" s="34"/>
    </row>
    <row r="76" spans="1:4" x14ac:dyDescent="0.25">
      <c r="A76" s="10">
        <v>72</v>
      </c>
      <c r="B76" s="37"/>
      <c r="C76" s="10"/>
      <c r="D76" s="34"/>
    </row>
    <row r="77" spans="1:4" x14ac:dyDescent="0.25">
      <c r="A77" s="10">
        <v>73</v>
      </c>
      <c r="B77" s="37"/>
      <c r="C77" s="10"/>
      <c r="D77" s="34"/>
    </row>
    <row r="78" spans="1:4" x14ac:dyDescent="0.25">
      <c r="A78" s="10">
        <v>74</v>
      </c>
      <c r="B78" s="37"/>
      <c r="C78" s="10"/>
      <c r="D78" s="34"/>
    </row>
    <row r="79" spans="1:4" x14ac:dyDescent="0.25">
      <c r="A79" s="10">
        <v>75</v>
      </c>
      <c r="B79" s="37"/>
      <c r="C79" s="10"/>
      <c r="D79" s="34"/>
    </row>
    <row r="80" spans="1:4" x14ac:dyDescent="0.25">
      <c r="A80" s="10">
        <v>76</v>
      </c>
      <c r="B80" s="37"/>
      <c r="C80" s="10"/>
      <c r="D80" s="34"/>
    </row>
    <row r="81" spans="1:4" x14ac:dyDescent="0.25">
      <c r="A81" s="10">
        <v>77</v>
      </c>
      <c r="B81" s="37"/>
      <c r="C81" s="10"/>
      <c r="D81" s="34"/>
    </row>
    <row r="82" spans="1:4" x14ac:dyDescent="0.25">
      <c r="A82" s="10">
        <v>78</v>
      </c>
      <c r="B82" s="37"/>
      <c r="C82" s="10"/>
      <c r="D82" s="34"/>
    </row>
    <row r="83" spans="1:4" x14ac:dyDescent="0.25">
      <c r="A83" s="10">
        <v>79</v>
      </c>
      <c r="B83" s="37"/>
      <c r="C83" s="10"/>
      <c r="D83" s="34"/>
    </row>
    <row r="84" spans="1:4" x14ac:dyDescent="0.25">
      <c r="A84" s="10">
        <v>80</v>
      </c>
      <c r="B84" s="37"/>
      <c r="C84" s="10"/>
      <c r="D84" s="34"/>
    </row>
    <row r="85" spans="1:4" x14ac:dyDescent="0.25">
      <c r="A85" s="10">
        <v>81</v>
      </c>
      <c r="B85" s="37"/>
      <c r="C85" s="10"/>
      <c r="D85" s="34"/>
    </row>
    <row r="86" spans="1:4" x14ac:dyDescent="0.25">
      <c r="A86" s="10">
        <v>82</v>
      </c>
      <c r="B86" s="37"/>
      <c r="C86" s="10"/>
      <c r="D86" s="34"/>
    </row>
    <row r="87" spans="1:4" x14ac:dyDescent="0.25">
      <c r="A87" s="10">
        <v>83</v>
      </c>
      <c r="B87" s="37"/>
      <c r="C87" s="10"/>
      <c r="D87" s="34"/>
    </row>
    <row r="88" spans="1:4" x14ac:dyDescent="0.25">
      <c r="A88" s="10">
        <v>84</v>
      </c>
      <c r="B88" s="37"/>
      <c r="C88" s="10"/>
      <c r="D88" s="34"/>
    </row>
    <row r="89" spans="1:4" x14ac:dyDescent="0.25">
      <c r="A89" s="10">
        <v>85</v>
      </c>
      <c r="B89" s="37"/>
      <c r="C89" s="10"/>
      <c r="D89" s="34"/>
    </row>
    <row r="90" spans="1:4" x14ac:dyDescent="0.25">
      <c r="A90" s="10">
        <v>86</v>
      </c>
      <c r="B90" s="37"/>
      <c r="C90" s="10"/>
      <c r="D90" s="34"/>
    </row>
    <row r="91" spans="1:4" x14ac:dyDescent="0.25">
      <c r="A91" s="10">
        <v>87</v>
      </c>
      <c r="B91" s="37"/>
      <c r="C91" s="10"/>
      <c r="D91" s="34"/>
    </row>
    <row r="92" spans="1:4" x14ac:dyDescent="0.25">
      <c r="A92" s="10">
        <v>88</v>
      </c>
      <c r="B92" s="37"/>
      <c r="C92" s="10"/>
      <c r="D92" s="34"/>
    </row>
    <row r="93" spans="1:4" x14ac:dyDescent="0.25">
      <c r="A93" s="10">
        <v>89</v>
      </c>
      <c r="B93" s="37"/>
      <c r="C93" s="10"/>
      <c r="D93" s="34"/>
    </row>
    <row r="94" spans="1:4" x14ac:dyDescent="0.25">
      <c r="A94" s="10">
        <v>90</v>
      </c>
      <c r="B94" s="37"/>
      <c r="C94" s="10"/>
      <c r="D94" s="34"/>
    </row>
    <row r="95" spans="1:4" x14ac:dyDescent="0.25">
      <c r="A95" s="10">
        <v>91</v>
      </c>
      <c r="B95" s="37"/>
      <c r="C95" s="10"/>
      <c r="D95" s="34"/>
    </row>
    <row r="96" spans="1:4" x14ac:dyDescent="0.25">
      <c r="A96" s="10">
        <v>92</v>
      </c>
      <c r="B96" s="37"/>
      <c r="C96" s="10"/>
      <c r="D96" s="34"/>
    </row>
    <row r="97" spans="1:4" x14ac:dyDescent="0.25">
      <c r="A97" s="10">
        <v>93</v>
      </c>
      <c r="B97" s="37"/>
      <c r="C97" s="10"/>
      <c r="D97" s="34"/>
    </row>
    <row r="98" spans="1:4" x14ac:dyDescent="0.25">
      <c r="A98" s="10">
        <v>94</v>
      </c>
      <c r="B98" s="37"/>
      <c r="C98" s="10"/>
      <c r="D98" s="34"/>
    </row>
    <row r="99" spans="1:4" x14ac:dyDescent="0.25">
      <c r="A99" s="10">
        <v>95</v>
      </c>
      <c r="B99" s="37"/>
      <c r="C99" s="10"/>
      <c r="D99" s="34"/>
    </row>
    <row r="100" spans="1:4" x14ac:dyDescent="0.25">
      <c r="A100" s="10">
        <v>96</v>
      </c>
      <c r="B100" s="37"/>
      <c r="C100" s="10"/>
      <c r="D100" s="34"/>
    </row>
    <row r="101" spans="1:4" x14ac:dyDescent="0.25">
      <c r="A101" s="10">
        <v>97</v>
      </c>
      <c r="B101" s="37"/>
      <c r="C101" s="10"/>
      <c r="D101" s="34"/>
    </row>
    <row r="102" spans="1:4" x14ac:dyDescent="0.25">
      <c r="A102" s="10">
        <v>98</v>
      </c>
      <c r="B102" s="37"/>
      <c r="C102" s="10"/>
      <c r="D102" s="34"/>
    </row>
    <row r="103" spans="1:4" x14ac:dyDescent="0.25">
      <c r="A103" s="10">
        <v>99</v>
      </c>
      <c r="B103" s="37"/>
      <c r="C103" s="10"/>
      <c r="D103" s="34"/>
    </row>
    <row r="104" spans="1:4" x14ac:dyDescent="0.25">
      <c r="A104" s="10">
        <v>100</v>
      </c>
      <c r="B104" s="37"/>
      <c r="C104" s="10"/>
      <c r="D104" s="34"/>
    </row>
    <row r="105" spans="1:4" x14ac:dyDescent="0.25">
      <c r="A105" s="10">
        <v>101</v>
      </c>
      <c r="B105" s="37"/>
      <c r="C105" s="10"/>
      <c r="D105" s="34"/>
    </row>
  </sheetData>
  <mergeCells count="5">
    <mergeCell ref="B3:D3"/>
    <mergeCell ref="J2:N2"/>
    <mergeCell ref="P2:T2"/>
    <mergeCell ref="F2:H2"/>
    <mergeCell ref="A1:V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How To Guide</vt:lpstr>
      <vt:lpstr>1-Field Notes-Blank</vt:lpstr>
      <vt:lpstr>2-Measurements-Field- Blank </vt:lpstr>
      <vt:lpstr>3-SOSMsrmnts Data Entry Example</vt:lpstr>
      <vt:lpstr>4-SOSMsrmnts Data Entry BLANK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Macfarlan, Reuben (DEM)</dc:creator>
  <cp:lastModifiedBy>Wright, Julie - FPAC-NRCS, RI</cp:lastModifiedBy>
  <dcterms:created xsi:type="dcterms:W3CDTF">2024-04-15T17:53:15Z</dcterms:created>
  <dcterms:modified xsi:type="dcterms:W3CDTF">2024-07-23T15:55:22Z</dcterms:modified>
</cp:coreProperties>
</file>